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BOQ Price Bid" sheetId="2" r:id="rId1"/>
  </sheets>
  <calcPr calcId="152511"/>
</workbook>
</file>

<file path=xl/calcChain.xml><?xml version="1.0" encoding="utf-8"?>
<calcChain xmlns="http://schemas.openxmlformats.org/spreadsheetml/2006/main">
  <c r="H12" i="2" l="1"/>
  <c r="H11" i="2"/>
  <c r="H10" i="2"/>
  <c r="H4" i="2"/>
  <c r="K5" i="2" l="1"/>
  <c r="K6" i="2"/>
  <c r="K7" i="2"/>
  <c r="K4" i="2"/>
  <c r="L10" i="2"/>
</calcChain>
</file>

<file path=xl/sharedStrings.xml><?xml version="1.0" encoding="utf-8"?>
<sst xmlns="http://schemas.openxmlformats.org/spreadsheetml/2006/main" count="43" uniqueCount="38">
  <si>
    <t>Qty</t>
  </si>
  <si>
    <t>Unit Price</t>
  </si>
  <si>
    <t>Total</t>
  </si>
  <si>
    <t/>
  </si>
  <si>
    <t>Sr No.</t>
  </si>
  <si>
    <t>Item Name</t>
  </si>
  <si>
    <t>UOM</t>
  </si>
  <si>
    <t>Minimum Amount</t>
  </si>
  <si>
    <t>Amount</t>
  </si>
  <si>
    <t>Supply and installation of Light Fixtures as specified below, including all electrical connections, trunking and trays, consumables and supports, etc. in accordance with the drawings and specifications.
Dwg ref  02GA-004, 02GA-104, 02GA-105</t>
  </si>
  <si>
    <t>LT01 - PENDANT LIGHT-01  
WABI SABI PENDANT LIGHTS
BODY COLOUR PURE WHITE
LIGHT TEMP 3000K</t>
  </si>
  <si>
    <t>Nos</t>
  </si>
  <si>
    <t>LT02 - PENDANT LIGHT-02  
COB PENDANT LAMP- FS3036-15
BODY COLOUR WHITE
LIGHT TEMP 3000K</t>
  </si>
  <si>
    <t>LT04 - LED SRTIP LIGHT WITH DIFFUSER
LIGHT TEMP 3000K</t>
  </si>
  <si>
    <t>Rmt</t>
  </si>
  <si>
    <t>Lightcube</t>
  </si>
  <si>
    <t>TFS Target</t>
  </si>
  <si>
    <t>Packaging charges</t>
  </si>
  <si>
    <t>Reference image</t>
  </si>
  <si>
    <t>Specification</t>
  </si>
  <si>
    <t>Freight &amp; Forwarding</t>
  </si>
  <si>
    <t>GST 18%</t>
  </si>
  <si>
    <t>Sub Total</t>
  </si>
  <si>
    <t>Terms &amp; Conditions:</t>
  </si>
  <si>
    <t>Payment Terms : 75% Advance and 25% before delivery through RTGS/NEFT/Cash/DD</t>
  </si>
  <si>
    <t xml:space="preserve">Freight and Forwarding as actual </t>
  </si>
  <si>
    <t>BANK DETAILS</t>
  </si>
  <si>
    <t>YES BANK</t>
  </si>
  <si>
    <t>Branch: South Extension,Delhi</t>
  </si>
  <si>
    <t>A/c Number : 001683800009960</t>
  </si>
  <si>
    <t>IFSC Code : YESB0000016</t>
  </si>
  <si>
    <t>Quotation is valid for 7 days, lead time after order confirmation is 15 working days</t>
  </si>
  <si>
    <t>Warranty : Will be of 2 years and applicable from date of invoice</t>
  </si>
  <si>
    <t>LT03 - RECESSED DOWN LIGHT
ASTRAPRIME SLIM DOWNLIGHT
DIA 205MM
WALLTAGE 22W
LIGHT TEMP 3000K</t>
  </si>
  <si>
    <t>400MM Dia</t>
  </si>
  <si>
    <t>75mm Dia, 100mm Height, Adjustable wire upto 1 mtr</t>
  </si>
  <si>
    <t>17mm Corner Profile with 120 LED Strip and Driver</t>
  </si>
  <si>
    <t>22W Philips Panel Light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</si>
</sst>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color rgb="FF000000"/>
      <name val="Cambria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2" xfId="0" applyNumberFormat="1" applyFont="1" applyBorder="1" applyAlignment="1" applyProtection="1">
      <alignment wrapText="1"/>
    </xf>
    <xf numFmtId="0" fontId="2" fillId="2" borderId="2" xfId="0" applyNumberFormat="1" applyFont="1" applyFill="1" applyBorder="1" applyProtection="1"/>
    <xf numFmtId="4" fontId="1" fillId="0" borderId="2" xfId="0" applyNumberFormat="1" applyFont="1" applyBorder="1" applyAlignment="1" applyProtection="1">
      <alignment wrapText="1"/>
    </xf>
    <xf numFmtId="4" fontId="1" fillId="0" borderId="2" xfId="0" applyNumberFormat="1" applyFont="1" applyBorder="1" applyAlignment="1" applyProtection="1">
      <alignment horizontal="right"/>
    </xf>
    <xf numFmtId="0" fontId="2" fillId="3" borderId="2" xfId="0" applyNumberFormat="1" applyFont="1" applyFill="1" applyBorder="1" applyProtection="1"/>
    <xf numFmtId="0" fontId="1" fillId="3" borderId="2" xfId="0" applyNumberFormat="1" applyFont="1" applyFill="1" applyBorder="1" applyProtection="1"/>
    <xf numFmtId="0" fontId="1" fillId="3" borderId="2" xfId="0" applyNumberFormat="1" applyFont="1" applyFill="1" applyBorder="1" applyAlignment="1" applyProtection="1">
      <alignment horizontal="right"/>
    </xf>
    <xf numFmtId="4" fontId="1" fillId="3" borderId="2" xfId="0" applyNumberFormat="1" applyFont="1" applyFill="1" applyBorder="1" applyAlignment="1" applyProtection="1">
      <alignment wrapText="1"/>
    </xf>
    <xf numFmtId="4" fontId="3" fillId="4" borderId="2" xfId="0" applyNumberFormat="1" applyFont="1" applyFill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wrapText="1"/>
    </xf>
    <xf numFmtId="0" fontId="1" fillId="3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vertical="top"/>
    </xf>
    <xf numFmtId="0" fontId="1" fillId="0" borderId="1" xfId="0" applyNumberFormat="1" applyFont="1" applyBorder="1" applyProtection="1"/>
    <xf numFmtId="0" fontId="1" fillId="0" borderId="4" xfId="0" applyNumberFormat="1" applyFont="1" applyBorder="1" applyProtection="1"/>
    <xf numFmtId="0" fontId="1" fillId="0" borderId="4" xfId="0" applyNumberFormat="1" applyFont="1" applyBorder="1" applyAlignment="1" applyProtection="1">
      <alignment wrapText="1"/>
    </xf>
    <xf numFmtId="4" fontId="1" fillId="0" borderId="4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horizontal="right"/>
    </xf>
    <xf numFmtId="4" fontId="3" fillId="4" borderId="4" xfId="0" applyNumberFormat="1" applyFont="1" applyFill="1" applyBorder="1" applyAlignment="1" applyProtection="1">
      <alignment horizontal="right"/>
    </xf>
    <xf numFmtId="0" fontId="1" fillId="3" borderId="4" xfId="0" applyNumberFormat="1" applyFont="1" applyFill="1" applyBorder="1" applyAlignment="1" applyProtection="1">
      <alignment horizontal="right"/>
    </xf>
    <xf numFmtId="4" fontId="1" fillId="3" borderId="4" xfId="0" applyNumberFormat="1" applyFont="1" applyFill="1" applyBorder="1" applyAlignment="1" applyProtection="1">
      <alignment wrapText="1"/>
    </xf>
    <xf numFmtId="0" fontId="1" fillId="0" borderId="3" xfId="0" applyNumberFormat="1" applyFont="1" applyBorder="1" applyProtection="1"/>
    <xf numFmtId="4" fontId="1" fillId="4" borderId="3" xfId="0" applyNumberFormat="1" applyFont="1" applyFill="1" applyBorder="1" applyProtection="1"/>
    <xf numFmtId="0" fontId="1" fillId="3" borderId="3" xfId="0" applyNumberFormat="1" applyFont="1" applyFill="1" applyBorder="1" applyProtection="1"/>
    <xf numFmtId="4" fontId="1" fillId="3" borderId="3" xfId="0" applyNumberFormat="1" applyFont="1" applyFill="1" applyBorder="1" applyAlignment="1" applyProtection="1">
      <alignment wrapText="1"/>
    </xf>
    <xf numFmtId="0" fontId="2" fillId="0" borderId="3" xfId="0" applyNumberFormat="1" applyFont="1" applyBorder="1" applyProtection="1"/>
    <xf numFmtId="0" fontId="2" fillId="0" borderId="3" xfId="0" applyNumberFormat="1" applyFont="1" applyBorder="1" applyAlignment="1" applyProtection="1">
      <alignment wrapText="1"/>
    </xf>
    <xf numFmtId="4" fontId="2" fillId="4" borderId="3" xfId="0" applyNumberFormat="1" applyFont="1" applyFill="1" applyBorder="1" applyProtection="1"/>
    <xf numFmtId="4" fontId="2" fillId="0" borderId="3" xfId="0" applyNumberFormat="1" applyFont="1" applyBorder="1" applyProtection="1"/>
    <xf numFmtId="0" fontId="4" fillId="0" borderId="3" xfId="0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left" vertical="top" indent="2" shrinkToFi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4" fontId="3" fillId="4" borderId="8" xfId="0" applyNumberFormat="1" applyFont="1" applyFill="1" applyBorder="1" applyAlignment="1" applyProtection="1">
      <alignment horizontal="right"/>
    </xf>
    <xf numFmtId="4" fontId="1" fillId="4" borderId="8" xfId="0" applyNumberFormat="1" applyFont="1" applyFill="1" applyBorder="1" applyAlignment="1" applyProtection="1">
      <alignment horizontal="right"/>
    </xf>
    <xf numFmtId="0" fontId="1" fillId="3" borderId="9" xfId="0" applyNumberFormat="1" applyFont="1" applyFill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4" fontId="3" fillId="4" borderId="1" xfId="0" applyNumberFormat="1" applyFont="1" applyFill="1" applyBorder="1" applyAlignment="1" applyProtection="1">
      <alignment horizontal="right"/>
    </xf>
    <xf numFmtId="0" fontId="0" fillId="0" borderId="3" xfId="0" applyNumberFormat="1" applyFont="1" applyBorder="1" applyProtection="1"/>
    <xf numFmtId="4" fontId="3" fillId="4" borderId="3" xfId="0" applyNumberFormat="1" applyFont="1" applyFill="1" applyBorder="1" applyAlignment="1" applyProtection="1">
      <alignment horizontal="right" wrapText="1"/>
    </xf>
    <xf numFmtId="4" fontId="3" fillId="4" borderId="1" xfId="0" applyNumberFormat="1" applyFont="1" applyFill="1" applyBorder="1" applyAlignment="1" applyProtection="1">
      <alignment horizontal="right" wrapText="1"/>
    </xf>
    <xf numFmtId="4" fontId="1" fillId="4" borderId="3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373674</xdr:colOff>
      <xdr:row>3</xdr:row>
      <xdr:rowOff>227134</xdr:rowOff>
    </xdr:from>
    <xdr:to>
      <xdr:col>8</xdr:col>
      <xdr:colOff>1326174</xdr:colOff>
      <xdr:row>3</xdr:row>
      <xdr:rowOff>1555818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9155" y="1523999"/>
          <a:ext cx="952500" cy="1328684"/>
        </a:xfrm>
        <a:prstGeom prst="rect">
          <a:avLst/>
        </a:prstGeom>
      </xdr:spPr>
    </xdr:pic>
    <xdr:clientData/>
  </xdr:twoCellAnchor>
  <xdr:twoCellAnchor editAs="oneCell">
    <xdr:from>
      <xdr:col>8</xdr:col>
      <xdr:colOff>241788</xdr:colOff>
      <xdr:row>4</xdr:row>
      <xdr:rowOff>183384</xdr:rowOff>
    </xdr:from>
    <xdr:to>
      <xdr:col>8</xdr:col>
      <xdr:colOff>1296865</xdr:colOff>
      <xdr:row>4</xdr:row>
      <xdr:rowOff>1236434</xdr:rowOff>
    </xdr:to>
    <xdr:pic>
      <xdr:nvPicPr>
        <xdr:cNvPr id="4" name="Picture 3" descr="BUNCC 18W Modern Pendant Lights Long Tube Light LED Aluminum Cylinder Pipe  Pendant Ceiling Lamp Decoration Study Cylinder Hanging Light for Living  Room Bedroom Suspension Lights 10 * 15CM - Amazon.co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7269" y="3092172"/>
          <a:ext cx="1055077" cy="105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227135</xdr:colOff>
      <xdr:row>5</xdr:row>
      <xdr:rowOff>300404</xdr:rowOff>
    </xdr:from>
    <xdr:to>
      <xdr:col>8</xdr:col>
      <xdr:colOff>1348154</xdr:colOff>
      <xdr:row>5</xdr:row>
      <xdr:rowOff>1431900</xdr:rowOff>
    </xdr:to>
    <xdr:pic>
      <xdr:nvPicPr>
        <xdr:cNvPr id="5" name="Picture 4" descr="Philips Prime Plus UltraGlow 22w Round Led Downligh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616" y="4542692"/>
          <a:ext cx="1121019" cy="1131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topLeftCell="A7" zoomScale="130" zoomScaleNormal="130" workbookViewId="0">
      <selection activeCell="J19" sqref="J19"/>
    </sheetView>
  </sheetViews>
  <sheetFormatPr defaultColWidth="9.140625" defaultRowHeight="14.25" x14ac:dyDescent="0.2"/>
  <cols>
    <col min="1" max="2" width="9.140625" style="1" customWidth="1"/>
    <col min="3" max="3" width="57.28515625" style="4" customWidth="1"/>
    <col min="4" max="5" width="9.140625" style="1" customWidth="1"/>
    <col min="6" max="6" width="18.42578125" style="1" bestFit="1" customWidth="1"/>
    <col min="7" max="7" width="10.42578125" style="1" bestFit="1" customWidth="1"/>
    <col min="8" max="8" width="12" style="1" customWidth="1"/>
    <col min="9" max="10" width="22.7109375" style="1" customWidth="1"/>
    <col min="11" max="11" width="10.42578125" style="1" bestFit="1" customWidth="1"/>
    <col min="12" max="12" width="14" style="1" customWidth="1"/>
    <col min="13" max="16384" width="9.140625" style="1"/>
  </cols>
  <sheetData>
    <row r="1" spans="2:12" ht="15" thickBot="1" x14ac:dyDescent="0.25">
      <c r="B1" s="18"/>
      <c r="C1" s="18"/>
      <c r="D1" s="19"/>
      <c r="E1" s="19"/>
      <c r="F1" s="19"/>
      <c r="G1" s="17" t="s">
        <v>15</v>
      </c>
      <c r="H1" s="17"/>
      <c r="I1" s="14" t="s">
        <v>18</v>
      </c>
      <c r="J1" s="14" t="s">
        <v>19</v>
      </c>
      <c r="K1" s="16" t="s">
        <v>16</v>
      </c>
      <c r="L1" s="16"/>
    </row>
    <row r="2" spans="2:12" ht="15" thickBot="1" x14ac:dyDescent="0.25">
      <c r="B2" s="6" t="s">
        <v>4</v>
      </c>
      <c r="C2" s="15" t="s">
        <v>5</v>
      </c>
      <c r="D2" s="6" t="s">
        <v>6</v>
      </c>
      <c r="E2" s="6" t="s">
        <v>0</v>
      </c>
      <c r="F2" s="6" t="s">
        <v>7</v>
      </c>
      <c r="G2" s="6" t="s">
        <v>1</v>
      </c>
      <c r="H2" s="6" t="s">
        <v>8</v>
      </c>
      <c r="I2" s="6"/>
      <c r="J2" s="6"/>
      <c r="K2" s="9" t="s">
        <v>1</v>
      </c>
      <c r="L2" s="9" t="s">
        <v>8</v>
      </c>
    </row>
    <row r="3" spans="2:12" ht="72" thickBot="1" x14ac:dyDescent="0.25">
      <c r="B3" s="2">
        <v>1</v>
      </c>
      <c r="C3" s="5" t="s">
        <v>9</v>
      </c>
      <c r="D3" s="2" t="s">
        <v>3</v>
      </c>
      <c r="E3" s="2" t="s">
        <v>3</v>
      </c>
      <c r="F3" s="2"/>
      <c r="G3" s="2"/>
      <c r="H3" s="2"/>
      <c r="I3" s="2"/>
      <c r="J3" s="2"/>
      <c r="K3" s="10"/>
      <c r="L3" s="10"/>
    </row>
    <row r="4" spans="2:12" ht="126.75" customHeight="1" thickBot="1" x14ac:dyDescent="0.25">
      <c r="B4" s="2">
        <v>2</v>
      </c>
      <c r="C4" s="5" t="s">
        <v>10</v>
      </c>
      <c r="D4" s="2" t="s">
        <v>11</v>
      </c>
      <c r="E4" s="2">
        <v>3</v>
      </c>
      <c r="F4" s="7">
        <v>31500</v>
      </c>
      <c r="G4" s="3">
        <v>10500</v>
      </c>
      <c r="H4" s="8">
        <f>G4*E4</f>
        <v>31500</v>
      </c>
      <c r="I4" s="43"/>
      <c r="J4" s="43" t="s">
        <v>34</v>
      </c>
      <c r="K4" s="11">
        <f>L4/E4</f>
        <v>4500</v>
      </c>
      <c r="L4" s="12">
        <v>13500</v>
      </c>
    </row>
    <row r="5" spans="2:12" ht="105" customHeight="1" thickBot="1" x14ac:dyDescent="0.3">
      <c r="B5" s="2">
        <v>3</v>
      </c>
      <c r="C5" s="5" t="s">
        <v>12</v>
      </c>
      <c r="D5" s="2" t="s">
        <v>11</v>
      </c>
      <c r="E5" s="2">
        <v>3</v>
      </c>
      <c r="F5" s="7">
        <v>7350</v>
      </c>
      <c r="G5" s="3">
        <v>2450</v>
      </c>
      <c r="H5" s="40">
        <v>7350</v>
      </c>
      <c r="I5" s="45"/>
      <c r="J5" s="46" t="s">
        <v>35</v>
      </c>
      <c r="K5" s="42">
        <f t="shared" ref="K5:K7" si="0">L5/E5</f>
        <v>2450</v>
      </c>
      <c r="L5" s="12">
        <v>7350</v>
      </c>
    </row>
    <row r="6" spans="2:12" ht="120" customHeight="1" thickBot="1" x14ac:dyDescent="0.3">
      <c r="B6" s="2">
        <v>4</v>
      </c>
      <c r="C6" s="5" t="s">
        <v>33</v>
      </c>
      <c r="D6" s="2" t="s">
        <v>11</v>
      </c>
      <c r="E6" s="2">
        <v>7</v>
      </c>
      <c r="F6" s="7">
        <v>6650</v>
      </c>
      <c r="G6" s="3">
        <v>950</v>
      </c>
      <c r="H6" s="41">
        <v>6650</v>
      </c>
      <c r="I6" s="45"/>
      <c r="J6" s="48" t="s">
        <v>37</v>
      </c>
      <c r="K6" s="42">
        <f t="shared" si="0"/>
        <v>750</v>
      </c>
      <c r="L6" s="12">
        <v>5250</v>
      </c>
    </row>
    <row r="7" spans="2:12" ht="43.5" thickBot="1" x14ac:dyDescent="0.25">
      <c r="B7" s="2">
        <v>5</v>
      </c>
      <c r="C7" s="5" t="s">
        <v>13</v>
      </c>
      <c r="D7" s="2" t="s">
        <v>14</v>
      </c>
      <c r="E7" s="2">
        <v>10</v>
      </c>
      <c r="F7" s="7">
        <v>3000</v>
      </c>
      <c r="G7" s="3">
        <v>300</v>
      </c>
      <c r="H7" s="13">
        <v>3000</v>
      </c>
      <c r="I7" s="44"/>
      <c r="J7" s="47" t="s">
        <v>36</v>
      </c>
      <c r="K7" s="11">
        <f t="shared" si="0"/>
        <v>300</v>
      </c>
      <c r="L7" s="12">
        <v>3000</v>
      </c>
    </row>
    <row r="8" spans="2:12" ht="15" thickBot="1" x14ac:dyDescent="0.25">
      <c r="B8" s="2"/>
      <c r="C8" s="5" t="s">
        <v>17</v>
      </c>
      <c r="D8" s="2"/>
      <c r="E8" s="2">
        <v>1</v>
      </c>
      <c r="F8" s="7"/>
      <c r="G8" s="3"/>
      <c r="H8" s="13">
        <v>1500</v>
      </c>
      <c r="I8" s="13"/>
      <c r="J8" s="13"/>
      <c r="K8" s="11"/>
      <c r="L8" s="12"/>
    </row>
    <row r="9" spans="2:12" x14ac:dyDescent="0.2">
      <c r="B9" s="20"/>
      <c r="C9" s="21" t="s">
        <v>20</v>
      </c>
      <c r="D9" s="20"/>
      <c r="E9" s="20"/>
      <c r="F9" s="22"/>
      <c r="G9" s="23"/>
      <c r="H9" s="24">
        <v>7500</v>
      </c>
      <c r="I9" s="24"/>
      <c r="J9" s="24"/>
      <c r="K9" s="25"/>
      <c r="L9" s="26"/>
    </row>
    <row r="10" spans="2:12" x14ac:dyDescent="0.2">
      <c r="B10" s="31"/>
      <c r="C10" s="32" t="s">
        <v>22</v>
      </c>
      <c r="D10" s="31"/>
      <c r="E10" s="31"/>
      <c r="F10" s="31"/>
      <c r="G10" s="31"/>
      <c r="H10" s="33">
        <f>SUM(H4:H9)</f>
        <v>57500</v>
      </c>
      <c r="I10" s="28"/>
      <c r="J10" s="28"/>
      <c r="K10" s="29"/>
      <c r="L10" s="30">
        <f>SUM(L4:L8)</f>
        <v>29100</v>
      </c>
    </row>
    <row r="11" spans="2:12" x14ac:dyDescent="0.2">
      <c r="B11" s="31"/>
      <c r="C11" s="32" t="s">
        <v>21</v>
      </c>
      <c r="D11" s="31"/>
      <c r="E11" s="31"/>
      <c r="F11" s="31"/>
      <c r="G11" s="31"/>
      <c r="H11" s="31">
        <f>H10*0.18</f>
        <v>10350</v>
      </c>
      <c r="I11" s="27"/>
      <c r="J11" s="27"/>
      <c r="K11" s="27"/>
      <c r="L11" s="27"/>
    </row>
    <row r="12" spans="2:12" x14ac:dyDescent="0.2">
      <c r="B12" s="31"/>
      <c r="C12" s="32" t="s">
        <v>2</v>
      </c>
      <c r="D12" s="31"/>
      <c r="E12" s="31"/>
      <c r="F12" s="31"/>
      <c r="G12" s="31"/>
      <c r="H12" s="34">
        <f>H10+H11</f>
        <v>67850</v>
      </c>
      <c r="I12" s="27"/>
      <c r="J12" s="27"/>
      <c r="K12" s="27"/>
      <c r="L12" s="27"/>
    </row>
    <row r="14" spans="2:12" ht="15.75" x14ac:dyDescent="0.2">
      <c r="B14" s="35" t="s">
        <v>23</v>
      </c>
      <c r="C14" s="35"/>
      <c r="D14" s="35"/>
      <c r="E14" s="35"/>
      <c r="F14" s="35"/>
      <c r="G14" s="35"/>
      <c r="H14" s="35"/>
      <c r="I14" s="35"/>
    </row>
    <row r="15" spans="2:12" ht="15.75" x14ac:dyDescent="0.2">
      <c r="B15" s="36">
        <v>1</v>
      </c>
      <c r="C15" s="37" t="s">
        <v>24</v>
      </c>
      <c r="D15" s="38"/>
      <c r="E15" s="38"/>
      <c r="F15" s="38"/>
      <c r="G15" s="38"/>
      <c r="H15" s="38"/>
      <c r="I15" s="39"/>
    </row>
    <row r="16" spans="2:12" ht="15.75" x14ac:dyDescent="0.2">
      <c r="B16" s="36">
        <v>2</v>
      </c>
      <c r="C16" s="37" t="s">
        <v>31</v>
      </c>
      <c r="D16" s="38"/>
      <c r="E16" s="38"/>
      <c r="F16" s="38"/>
      <c r="G16" s="38"/>
      <c r="H16" s="38"/>
      <c r="I16" s="39"/>
    </row>
    <row r="17" spans="2:9" ht="15.75" x14ac:dyDescent="0.2">
      <c r="B17" s="36">
        <v>3</v>
      </c>
      <c r="C17" s="37" t="s">
        <v>25</v>
      </c>
      <c r="D17" s="38"/>
      <c r="E17" s="38"/>
      <c r="F17" s="38"/>
      <c r="G17" s="38"/>
      <c r="H17" s="38"/>
      <c r="I17" s="39"/>
    </row>
    <row r="18" spans="2:9" ht="15.75" x14ac:dyDescent="0.2">
      <c r="B18" s="36">
        <v>4</v>
      </c>
      <c r="C18" s="37" t="s">
        <v>32</v>
      </c>
      <c r="D18" s="38"/>
      <c r="E18" s="38"/>
      <c r="F18" s="38"/>
      <c r="G18" s="38"/>
      <c r="H18" s="38"/>
      <c r="I18" s="39"/>
    </row>
    <row r="19" spans="2:9" ht="15.75" x14ac:dyDescent="0.2">
      <c r="B19" s="35" t="s">
        <v>26</v>
      </c>
      <c r="C19" s="37" t="s">
        <v>27</v>
      </c>
      <c r="D19" s="38"/>
      <c r="E19" s="38"/>
      <c r="F19" s="38"/>
      <c r="G19" s="38"/>
      <c r="H19" s="38"/>
      <c r="I19" s="39"/>
    </row>
    <row r="20" spans="2:9" ht="15.75" x14ac:dyDescent="0.2">
      <c r="B20" s="35"/>
      <c r="C20" s="37" t="s">
        <v>28</v>
      </c>
      <c r="D20" s="38"/>
      <c r="E20" s="38"/>
      <c r="F20" s="38"/>
      <c r="G20" s="38"/>
      <c r="H20" s="38"/>
      <c r="I20" s="39"/>
    </row>
    <row r="21" spans="2:9" ht="15.75" x14ac:dyDescent="0.2">
      <c r="B21" s="35"/>
      <c r="C21" s="37" t="s">
        <v>29</v>
      </c>
      <c r="D21" s="38"/>
      <c r="E21" s="38"/>
      <c r="F21" s="38"/>
      <c r="G21" s="38"/>
      <c r="H21" s="38"/>
      <c r="I21" s="39"/>
    </row>
    <row r="22" spans="2:9" ht="15.75" x14ac:dyDescent="0.2">
      <c r="B22" s="35"/>
      <c r="C22" s="37" t="s">
        <v>30</v>
      </c>
      <c r="D22" s="38"/>
      <c r="E22" s="38"/>
      <c r="F22" s="38"/>
      <c r="G22" s="38"/>
      <c r="H22" s="38"/>
      <c r="I22" s="39"/>
    </row>
  </sheetData>
  <mergeCells count="14">
    <mergeCell ref="C15:I15"/>
    <mergeCell ref="C16:I16"/>
    <mergeCell ref="C17:I17"/>
    <mergeCell ref="C18:I18"/>
    <mergeCell ref="B19:B22"/>
    <mergeCell ref="C19:I19"/>
    <mergeCell ref="C20:I20"/>
    <mergeCell ref="C21:I21"/>
    <mergeCell ref="C22:I22"/>
    <mergeCell ref="K1:L1"/>
    <mergeCell ref="G1:H1"/>
    <mergeCell ref="B1:C1"/>
    <mergeCell ref="D1:F1"/>
    <mergeCell ref="B14:I14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2024-03-15T14:44:52Z</dcterms:modified>
</cp:coreProperties>
</file>