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Romil\Quotes\K Hospitality Corp\Third Wave - Signage\"/>
    </mc:Choice>
  </mc:AlternateContent>
  <xr:revisionPtr revIDLastSave="0" documentId="13_ncr:1_{D899BED8-359F-4D95-8022-F17D090517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V T2_TWC - BOQ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H5" i="2"/>
  <c r="H4" i="2"/>
  <c r="H3" i="2" l="1"/>
  <c r="H2" i="2" l="1"/>
</calcChain>
</file>

<file path=xl/sharedStrings.xml><?xml version="1.0" encoding="utf-8"?>
<sst xmlns="http://schemas.openxmlformats.org/spreadsheetml/2006/main" count="27" uniqueCount="27">
  <si>
    <t>S.No</t>
  </si>
  <si>
    <t>AREA</t>
  </si>
  <si>
    <t>REFERENCE</t>
  </si>
  <si>
    <t>ITEM/ DESCRIPTION</t>
  </si>
  <si>
    <t>SIZE</t>
  </si>
  <si>
    <t>QTY.</t>
  </si>
  <si>
    <t>75 MM depth LED 3D cut Black Aluminium channel letters + Front White acrylic with Warm LED Modules + Sides of the letters will be black PU coated</t>
  </si>
  <si>
    <t>Main Signage</t>
  </si>
  <si>
    <t>Total Size:
708 mm (W) x 827 mm (H)
Details sizes are mentioned in creative</t>
  </si>
  <si>
    <t>White Neon Signage</t>
  </si>
  <si>
    <t>Total Size:
3954 mm (W) x 300 mm (H)
Details sizes are mentioned in creative</t>
  </si>
  <si>
    <t>Side Wall 
Neon Signage</t>
  </si>
  <si>
    <t xml:space="preserve">Rates </t>
  </si>
  <si>
    <t>Amount</t>
  </si>
  <si>
    <t>For D'Zire Graphics</t>
  </si>
  <si>
    <t>Romil Shah</t>
  </si>
  <si>
    <t># 09920772899</t>
  </si>
  <si>
    <t>Terms:</t>
  </si>
  <si>
    <t># GST @ 18% will be charged extra.</t>
  </si>
  <si>
    <t># Installation shall be done in the day time and in a dust free atmosphere</t>
  </si>
  <si>
    <t># Delivery will be based on requirements and can be mutually discussed .</t>
  </si>
  <si>
    <t xml:space="preserve"> Sub Total</t>
  </si>
  <si>
    <t>GST @ 18%</t>
  </si>
  <si>
    <t>Grand Total</t>
  </si>
  <si>
    <t># Scaffolding provided by client.</t>
  </si>
  <si>
    <t># Delivery charges included in Mumbai (as per normal road transport only)</t>
  </si>
  <si>
    <t># Payment terms: Advance 80% along with the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</si>
</sst>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43" fontId="5" fillId="0" borderId="1" xfId="5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center" vertical="center"/>
    </xf>
  </cellXfs>
  <cellStyles count="6">
    <cellStyle name="Comma" xfId="5" builtinId="3"/>
    <cellStyle name="Normal" xfId="0" builtinId="0"/>
    <cellStyle name="Normal 10 2" xfId="4" xr:uid="{00000000-0005-0000-0000-000001000000}"/>
    <cellStyle name="Normal 2" xfId="3" xr:uid="{00000000-0005-0000-0000-000002000000}"/>
    <cellStyle name="Normal 4" xfId="2" xr:uid="{00000000-0005-0000-0000-000003000000}"/>
    <cellStyle name="Normal 5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301978" cy="291045"/>
    <xdr:sp macro="" textlink="">
      <xdr:nvSpPr>
        <xdr:cNvPr id="8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484078" y="2361494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301978" cy="291045"/>
    <xdr:sp macro="" textlink="">
      <xdr:nvSpPr>
        <xdr:cNvPr id="20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E47E8148-39F5-95CB-448B-85F15BF20CA2}"/>
            </a:ext>
          </a:extLst>
        </xdr:cNvPr>
        <xdr:cNvSpPr>
          <a:spLocks noChangeAspect="1" noChangeArrowheads="1"/>
        </xdr:cNvSpPr>
      </xdr:nvSpPr>
      <xdr:spPr bwMode="auto">
        <a:xfrm>
          <a:off x="10607675" y="2190750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56445</xdr:colOff>
      <xdr:row>1</xdr:row>
      <xdr:rowOff>77611</xdr:rowOff>
    </xdr:from>
    <xdr:to>
      <xdr:col>2</xdr:col>
      <xdr:colOff>3840341</xdr:colOff>
      <xdr:row>1</xdr:row>
      <xdr:rowOff>565926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195" y="274461"/>
          <a:ext cx="3783896" cy="488315"/>
        </a:xfrm>
        <a:prstGeom prst="rect">
          <a:avLst/>
        </a:prstGeom>
      </xdr:spPr>
    </xdr:pic>
    <xdr:clientData/>
  </xdr:twoCellAnchor>
  <xdr:twoCellAnchor editAs="oneCell">
    <xdr:from>
      <xdr:col>2</xdr:col>
      <xdr:colOff>38804</xdr:colOff>
      <xdr:row>1</xdr:row>
      <xdr:rowOff>740832</xdr:rowOff>
    </xdr:from>
    <xdr:to>
      <xdr:col>2</xdr:col>
      <xdr:colOff>3822700</xdr:colOff>
      <xdr:row>1</xdr:row>
      <xdr:rowOff>1079918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0554" y="937682"/>
          <a:ext cx="3783896" cy="33908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1320095</xdr:colOff>
      <xdr:row>2</xdr:row>
      <xdr:rowOff>69574</xdr:rowOff>
    </xdr:from>
    <xdr:to>
      <xdr:col>2</xdr:col>
      <xdr:colOff>2603500</xdr:colOff>
      <xdr:row>2</xdr:row>
      <xdr:rowOff>1744838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21845" y="1612624"/>
          <a:ext cx="1283405" cy="16752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topLeftCell="A4" zoomScaleNormal="100" workbookViewId="0">
      <selection activeCell="B17" sqref="B17"/>
    </sheetView>
  </sheetViews>
  <sheetFormatPr defaultColWidth="8.7265625" defaultRowHeight="15.5" x14ac:dyDescent="0.35"/>
  <cols>
    <col min="1" max="1" width="5.1796875" style="6" bestFit="1" customWidth="1"/>
    <col min="2" max="2" width="13.453125" style="7" bestFit="1" customWidth="1"/>
    <col min="3" max="3" width="56.7265625" style="7" customWidth="1"/>
    <col min="4" max="4" width="26.6328125" style="7" bestFit="1" customWidth="1"/>
    <col min="5" max="5" width="31.81640625" style="8" bestFit="1" customWidth="1"/>
    <col min="6" max="6" width="5" style="7" bestFit="1" customWidth="1"/>
    <col min="7" max="7" width="11.54296875" style="7" bestFit="1" customWidth="1"/>
    <col min="8" max="8" width="12.08984375" style="7" bestFit="1" customWidth="1"/>
    <col min="9" max="16384" width="8.7265625" style="7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4</v>
      </c>
      <c r="E1" s="2" t="s">
        <v>3</v>
      </c>
      <c r="F1" s="1" t="s">
        <v>5</v>
      </c>
      <c r="G1" s="10" t="s">
        <v>12</v>
      </c>
      <c r="H1" s="10" t="s">
        <v>13</v>
      </c>
    </row>
    <row r="2" spans="1:8" ht="106" customHeight="1" x14ac:dyDescent="0.35">
      <c r="A2" s="3">
        <v>1</v>
      </c>
      <c r="B2" s="4" t="s">
        <v>7</v>
      </c>
      <c r="C2" s="4"/>
      <c r="D2" s="4" t="s">
        <v>10</v>
      </c>
      <c r="E2" s="5" t="s">
        <v>6</v>
      </c>
      <c r="F2" s="4">
        <v>1</v>
      </c>
      <c r="G2" s="9">
        <v>82650</v>
      </c>
      <c r="H2" s="9">
        <f>F2*G2</f>
        <v>82650</v>
      </c>
    </row>
    <row r="3" spans="1:8" ht="152" customHeight="1" x14ac:dyDescent="0.35">
      <c r="A3" s="3">
        <v>2</v>
      </c>
      <c r="B3" s="4" t="s">
        <v>11</v>
      </c>
      <c r="C3" s="4"/>
      <c r="D3" s="4" t="s">
        <v>8</v>
      </c>
      <c r="E3" s="5" t="s">
        <v>9</v>
      </c>
      <c r="F3" s="4">
        <v>1</v>
      </c>
      <c r="G3" s="9">
        <v>17625</v>
      </c>
      <c r="H3" s="9">
        <f>F3*G3</f>
        <v>17625</v>
      </c>
    </row>
    <row r="4" spans="1:8" x14ac:dyDescent="0.35">
      <c r="G4" s="12" t="s">
        <v>21</v>
      </c>
      <c r="H4" s="11">
        <f>SUM(H2:H3)</f>
        <v>100275</v>
      </c>
    </row>
    <row r="5" spans="1:8" x14ac:dyDescent="0.35">
      <c r="B5" s="13" t="s">
        <v>14</v>
      </c>
      <c r="C5" s="13"/>
      <c r="G5" s="12" t="s">
        <v>22</v>
      </c>
      <c r="H5" s="20">
        <f>H4*18%</f>
        <v>18049.5</v>
      </c>
    </row>
    <row r="6" spans="1:8" x14ac:dyDescent="0.35">
      <c r="B6" s="14"/>
      <c r="C6" s="14"/>
      <c r="G6" s="12" t="s">
        <v>23</v>
      </c>
      <c r="H6" s="20">
        <f>H4+H5</f>
        <v>118324.5</v>
      </c>
    </row>
    <row r="7" spans="1:8" x14ac:dyDescent="0.35">
      <c r="B7" s="15" t="s">
        <v>15</v>
      </c>
      <c r="C7" s="16"/>
    </row>
    <row r="8" spans="1:8" x14ac:dyDescent="0.35">
      <c r="B8" s="16" t="s">
        <v>16</v>
      </c>
      <c r="C8" s="14"/>
    </row>
    <row r="9" spans="1:8" x14ac:dyDescent="0.35">
      <c r="B9" s="16"/>
      <c r="C9" s="14"/>
    </row>
    <row r="10" spans="1:8" x14ac:dyDescent="0.35">
      <c r="B10" s="17" t="s">
        <v>17</v>
      </c>
      <c r="C10" s="18"/>
    </row>
    <row r="11" spans="1:8" x14ac:dyDescent="0.35">
      <c r="B11" s="18" t="s">
        <v>18</v>
      </c>
      <c r="C11" s="18"/>
    </row>
    <row r="12" spans="1:8" x14ac:dyDescent="0.35">
      <c r="B12" s="18" t="s">
        <v>24</v>
      </c>
      <c r="C12" s="18"/>
    </row>
    <row r="13" spans="1:8" x14ac:dyDescent="0.35">
      <c r="B13" s="18" t="s">
        <v>19</v>
      </c>
      <c r="C13" s="18"/>
    </row>
    <row r="14" spans="1:8" x14ac:dyDescent="0.35">
      <c r="B14" s="16" t="s">
        <v>20</v>
      </c>
      <c r="C14" s="18"/>
    </row>
    <row r="15" spans="1:8" x14ac:dyDescent="0.35">
      <c r="B15" s="16" t="s">
        <v>25</v>
      </c>
      <c r="C15" s="18"/>
    </row>
    <row r="16" spans="1:8" x14ac:dyDescent="0.35">
      <c r="B16" s="19" t="s">
        <v>26</v>
      </c>
      <c r="C16" s="18"/>
    </row>
  </sheetData>
  <mergeCells count="1">
    <mergeCell ref="B5:C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5" ma:contentTypeDescription="Create a new document." ma:contentTypeScope="" ma:versionID="5d1df435ba1b9701de32bff7aa921398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34f5d39095f8075fef173f347d7eb041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70406A-A856-40FF-9AF8-C3E1A4E1A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341F7-7860-4B64-A494-C3D1E692BCF3}">
  <ds:schemaRefs>
    <ds:schemaRef ds:uri="http://www.w3.org/XML/1998/namespace"/>
    <ds:schemaRef ds:uri="31425ea5-094f-46b7-81b2-8228d74d0ac1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f6de6f9-3696-4735-9aef-34aa82e5f2a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3514342-7ACC-4DD2-A9D7-AED7180E84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TRV T2_TWC - BOQ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Khushbu Verma</dc:creator>
  <cp:keywords/>
  <dc:description/>
  <cp:lastModifiedBy>Romil Shah</cp:lastModifiedBy>
  <cp:revision/>
  <dcterms:created xsi:type="dcterms:W3CDTF">2023-10-23T12:24:25Z</dcterms:created>
  <dcterms:modified xsi:type="dcterms:W3CDTF">2024-12-04T08:53:37Z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