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E363085C-2B48-4724-98E2-B537590263FE}" xr6:coauthVersionLast="47" xr6:coauthVersionMax="47" xr10:uidLastSave="{00000000-0000-0000-0000-000000000000}"/>
  <bookViews>
    <workbookView xWindow="-93" yWindow="-93" windowWidth="21520" windowHeight="128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G9" i="1"/>
  <c r="G8" i="1"/>
  <c r="A4" i="1"/>
  <c r="A11" i="1"/>
  <c r="G14" i="1" l="1"/>
</calcChain>
</file>

<file path=xl/sharedStrings.xml><?xml version="1.0" encoding="utf-8"?>
<sst xmlns="http://schemas.openxmlformats.org/spreadsheetml/2006/main" count="27" uniqueCount="24">
  <si>
    <t>BILL OF QUANTITY</t>
  </si>
  <si>
    <t>NO.</t>
  </si>
  <si>
    <t>Pictures</t>
  </si>
  <si>
    <t>ITEM DESCRIPTION</t>
  </si>
  <si>
    <t>UNIT</t>
  </si>
  <si>
    <t>QTY</t>
  </si>
  <si>
    <t>UNIT RATE</t>
  </si>
  <si>
    <t>AMOUNT</t>
  </si>
  <si>
    <t>INR</t>
  </si>
  <si>
    <t>CHAIRS &amp; BANQUETTE SEATING</t>
  </si>
  <si>
    <r>
      <rPr>
        <b/>
        <sz val="10"/>
        <rFont val="Century Gothic"/>
        <family val="2"/>
      </rPr>
      <t>Customer Dining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</si>
  <si>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PCS</t>
  </si>
  <si>
    <r>
      <rPr>
        <b/>
        <sz val="10"/>
        <rFont val="Century Gothic"/>
        <family val="2"/>
      </rPr>
      <t>Customer high seating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</si>
  <si>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TABLE</t>
  </si>
  <si>
    <r>
      <rPr>
        <b/>
        <sz val="10"/>
        <rFont val="Century Gothic"/>
        <family val="2"/>
      </rPr>
      <t xml:space="preserve">Customer Dining Table: </t>
    </r>
    <r>
      <rPr>
        <sz val="10"/>
        <rFont val="Century Gothic"/>
        <family val="2"/>
      </rPr>
      <t xml:space="preserve">Supply and Installation of Table made up of Corian tabletop with MS tube legs finished in black powder coat finish, Golden metal embedded in the sides of tabletop, leg base with 6mm thick steel plate in gold powder coat finish as per the drawings and renders.
</t>
    </r>
    <r>
      <rPr>
        <i/>
        <sz val="9"/>
        <rFont val="Century Gothic"/>
        <family val="2"/>
      </rPr>
      <t xml:space="preserve">Note: </t>
    </r>
    <r>
      <rPr>
        <sz val="9"/>
        <rFont val="Century Gothic"/>
        <family val="2"/>
      </rPr>
      <t>Samples to be submitted by contractor</t>
    </r>
  </si>
  <si>
    <t xml:space="preserve">650L x 650W x 750H mm </t>
  </si>
  <si>
    <t>Packing @ 2.5%</t>
  </si>
  <si>
    <t xml:space="preserve">Transportation - Loading /unloading </t>
  </si>
  <si>
    <t xml:space="preserve">Installation charges </t>
  </si>
  <si>
    <t xml:space="preserve">as per actuals </t>
  </si>
  <si>
    <t>REMARKS</t>
  </si>
  <si>
    <t>We are considering PVD coating instead of powder coat : 
chair cost with golden powder coating :11500</t>
  </si>
  <si>
    <t>We are considering PVD coating instead of powder coat : 
chair cost with golden powder coating :8600</t>
  </si>
  <si>
    <t>We are considering PVD coating instead of powder coat : 
chair cost with golden powder coating :10600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</si>
</sst>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x14ac:knownFonts="1">
    <font>
      <sz val="11"/>
      <color theme="1"/>
      <name val="Calibri"/>
      <family val="2"/>
      <scheme val="minor"/>
    </font>
    <font>
      <sz val="10"/>
      <name val="Arial"/>
      <family val="2"/>
    </font>
    <font>
      <b/>
      <sz val="12"/>
      <color theme="1"/>
      <name val="Century Gothic"/>
      <family val="2"/>
    </font>
    <font>
      <sz val="12"/>
      <name val="Times New Roman"/>
      <family val="1"/>
    </font>
    <font>
      <sz val="10"/>
      <name val="Century Gothic"/>
      <family val="2"/>
    </font>
    <font>
      <b/>
      <sz val="15"/>
      <color theme="1"/>
      <name val="Century Gothic"/>
      <family val="2"/>
    </font>
    <font>
      <b/>
      <sz val="11"/>
      <color theme="1"/>
      <name val="Century Gothic"/>
      <family val="2"/>
    </font>
    <font>
      <sz val="10"/>
      <color theme="1"/>
      <name val="Century Gothic"/>
      <family val="2"/>
    </font>
    <font>
      <b/>
      <sz val="10"/>
      <color theme="1"/>
      <name val="Century Gothic"/>
      <family val="2"/>
    </font>
    <font>
      <b/>
      <u/>
      <sz val="10"/>
      <color theme="1"/>
      <name val="Century Gothic"/>
      <family val="2"/>
    </font>
    <font>
      <b/>
      <sz val="10"/>
      <name val="Century Gothic"/>
      <family val="2"/>
    </font>
    <font>
      <i/>
      <sz val="10"/>
      <name val="Century Gothic"/>
      <family val="2"/>
    </font>
    <font>
      <i/>
      <sz val="9"/>
      <name val="Century Gothic"/>
      <family val="2"/>
    </font>
    <font>
      <sz val="9"/>
      <name val="Century Gothic"/>
      <family val="2"/>
    </font>
    <font>
      <b/>
      <sz val="10"/>
      <color rgb="FF0070C0"/>
      <name val="Century Gothic"/>
      <family val="2"/>
    </font>
    <font>
      <b/>
      <sz val="10"/>
      <color rgb="FFFF0000"/>
      <name val="Century Gothic"/>
      <family val="2"/>
    </font>
    <font>
      <sz val="8"/>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41">
    <xf numFmtId="0" fontId="0" fillId="0" borderId="0" xfId="0"/>
    <xf numFmtId="0" fontId="4" fillId="0" borderId="0" xfId="1" applyFont="1" applyAlignment="1">
      <alignment vertical="center"/>
    </xf>
    <xf numFmtId="164" fontId="7" fillId="0" borderId="0" xfId="2" applyFont="1" applyFill="1" applyBorder="1" applyAlignment="1" applyProtection="1">
      <alignment vertical="center"/>
    </xf>
    <xf numFmtId="164" fontId="8" fillId="2" borderId="2" xfId="2" applyFont="1" applyFill="1" applyBorder="1" applyAlignment="1" applyProtection="1">
      <alignment horizontal="center" vertical="center"/>
    </xf>
    <xf numFmtId="2" fontId="7" fillId="0" borderId="2" xfId="1" applyNumberFormat="1" applyFont="1" applyBorder="1" applyAlignment="1">
      <alignment horizontal="center" vertical="center"/>
    </xf>
    <xf numFmtId="3" fontId="7" fillId="0" borderId="2" xfId="1" applyNumberFormat="1" applyFont="1" applyBorder="1" applyAlignment="1">
      <alignment horizontal="center" vertical="center"/>
    </xf>
    <xf numFmtId="0" fontId="7" fillId="0" borderId="2" xfId="2" applyNumberFormat="1" applyFont="1" applyFill="1" applyBorder="1" applyAlignment="1" applyProtection="1">
      <alignment horizontal="center" vertical="center"/>
    </xf>
    <xf numFmtId="164" fontId="7" fillId="0" borderId="2" xfId="2" applyFont="1" applyFill="1" applyBorder="1" applyAlignment="1" applyProtection="1">
      <alignment horizontal="center" vertical="center"/>
    </xf>
    <xf numFmtId="164" fontId="7" fillId="0" borderId="2" xfId="2" applyFont="1" applyFill="1" applyBorder="1" applyAlignment="1" applyProtection="1">
      <alignment vertical="center"/>
    </xf>
    <xf numFmtId="0" fontId="9" fillId="0" borderId="2" xfId="1" applyFont="1" applyBorder="1" applyAlignment="1">
      <alignment vertical="center" wrapText="1"/>
    </xf>
    <xf numFmtId="2" fontId="7" fillId="3" borderId="2" xfId="1" applyNumberFormat="1" applyFont="1" applyFill="1" applyBorder="1" applyAlignment="1">
      <alignment horizontal="center" vertical="center"/>
    </xf>
    <xf numFmtId="0" fontId="8" fillId="3" borderId="2" xfId="1" quotePrefix="1" applyFont="1" applyFill="1" applyBorder="1" applyAlignment="1">
      <alignment horizontal="left" vertical="center" wrapText="1"/>
    </xf>
    <xf numFmtId="3" fontId="7" fillId="3" borderId="2" xfId="1" applyNumberFormat="1" applyFont="1" applyFill="1" applyBorder="1" applyAlignment="1">
      <alignment horizontal="center" vertical="center"/>
    </xf>
    <xf numFmtId="0" fontId="7" fillId="3" borderId="2" xfId="2" applyNumberFormat="1" applyFont="1" applyFill="1" applyBorder="1" applyAlignment="1" applyProtection="1">
      <alignment horizontal="center" vertical="center"/>
    </xf>
    <xf numFmtId="164" fontId="7" fillId="3" borderId="2" xfId="2" applyFont="1" applyFill="1" applyBorder="1" applyAlignment="1" applyProtection="1">
      <alignment horizontal="center" vertical="center"/>
    </xf>
    <xf numFmtId="164" fontId="7" fillId="3" borderId="2" xfId="2" applyFont="1" applyFill="1" applyBorder="1" applyAlignment="1" applyProtection="1">
      <alignment vertical="center"/>
    </xf>
    <xf numFmtId="2" fontId="4" fillId="0" borderId="2" xfId="1" applyNumberFormat="1" applyFont="1" applyBorder="1" applyAlignment="1">
      <alignment horizontal="center" vertical="center"/>
    </xf>
    <xf numFmtId="0" fontId="4" fillId="0" borderId="2" xfId="1" quotePrefix="1" applyFont="1" applyBorder="1" applyAlignment="1">
      <alignment horizontal="left" vertical="center" wrapText="1"/>
    </xf>
    <xf numFmtId="3" fontId="4" fillId="0" borderId="2" xfId="1" applyNumberFormat="1" applyFont="1" applyBorder="1" applyAlignment="1">
      <alignment horizontal="center" vertical="center"/>
    </xf>
    <xf numFmtId="0" fontId="4" fillId="0" borderId="2" xfId="2" applyNumberFormat="1" applyFont="1" applyFill="1" applyBorder="1" applyAlignment="1" applyProtection="1">
      <alignment horizontal="center" vertical="center"/>
    </xf>
    <xf numFmtId="164" fontId="4" fillId="0" borderId="2" xfId="2" applyFont="1" applyFill="1" applyBorder="1" applyAlignment="1" applyProtection="1">
      <alignment horizontal="center" vertical="center"/>
    </xf>
    <xf numFmtId="164" fontId="4" fillId="0" borderId="2" xfId="2" applyFont="1" applyFill="1" applyBorder="1" applyAlignment="1" applyProtection="1">
      <alignment vertical="center"/>
    </xf>
    <xf numFmtId="2" fontId="7" fillId="0" borderId="0" xfId="1" applyNumberFormat="1" applyFont="1" applyAlignment="1">
      <alignment horizontal="center" vertical="center"/>
    </xf>
    <xf numFmtId="0" fontId="7" fillId="0" borderId="0" xfId="1" applyFont="1" applyAlignment="1">
      <alignment vertical="center"/>
    </xf>
    <xf numFmtId="3" fontId="7" fillId="0" borderId="0" xfId="1" applyNumberFormat="1" applyFont="1" applyAlignment="1">
      <alignment horizontal="center" vertical="center"/>
    </xf>
    <xf numFmtId="0" fontId="7" fillId="0" borderId="0" xfId="2" applyNumberFormat="1" applyFont="1" applyFill="1" applyBorder="1" applyAlignment="1" applyProtection="1">
      <alignment horizontal="center" vertical="center"/>
    </xf>
    <xf numFmtId="164" fontId="7" fillId="0" borderId="0" xfId="2" applyFont="1" applyFill="1" applyBorder="1" applyAlignment="1" applyProtection="1">
      <alignment horizontal="center" vertical="center"/>
    </xf>
    <xf numFmtId="0" fontId="2" fillId="0" borderId="0" xfId="1" quotePrefix="1" applyFont="1" applyAlignment="1">
      <alignment horizontal="center" vertical="center"/>
    </xf>
    <xf numFmtId="0" fontId="5" fillId="0" borderId="0" xfId="1" applyFont="1" applyAlignment="1">
      <alignment horizontal="center" vertical="center"/>
    </xf>
    <xf numFmtId="0" fontId="2" fillId="0" borderId="0" xfId="1" applyFont="1" applyAlignment="1">
      <alignment horizontal="center" vertical="center"/>
    </xf>
    <xf numFmtId="0" fontId="6" fillId="0" borderId="1" xfId="1" applyFont="1" applyBorder="1" applyAlignment="1">
      <alignment horizontal="left" vertical="center"/>
    </xf>
    <xf numFmtId="2" fontId="8" fillId="2" borderId="2" xfId="3" applyNumberFormat="1" applyFont="1" applyFill="1" applyBorder="1" applyAlignment="1">
      <alignment horizontal="center" vertical="center"/>
    </xf>
    <xf numFmtId="0" fontId="8" fillId="2" borderId="2" xfId="3" applyFont="1" applyFill="1" applyBorder="1" applyAlignment="1">
      <alignment horizontal="center" vertical="center"/>
    </xf>
    <xf numFmtId="0" fontId="8" fillId="2" borderId="2" xfId="2" applyNumberFormat="1" applyFont="1" applyFill="1" applyBorder="1" applyAlignment="1" applyProtection="1">
      <alignment horizontal="center" vertical="center" wrapText="1"/>
    </xf>
    <xf numFmtId="164" fontId="8" fillId="2" borderId="2" xfId="2" applyFont="1" applyFill="1" applyBorder="1" applyAlignment="1" applyProtection="1">
      <alignment horizontal="center" vertical="center" wrapText="1"/>
    </xf>
    <xf numFmtId="0" fontId="0" fillId="0" borderId="2" xfId="0" applyBorder="1" applyAlignment="1">
      <alignment horizontal="center" wrapText="1"/>
    </xf>
    <xf numFmtId="164" fontId="14" fillId="0" borderId="0" xfId="2" applyFont="1" applyFill="1" applyBorder="1" applyAlignment="1" applyProtection="1">
      <alignment vertical="center"/>
    </xf>
    <xf numFmtId="164" fontId="8" fillId="0" borderId="0" xfId="2" applyFont="1" applyFill="1" applyBorder="1" applyAlignment="1" applyProtection="1">
      <alignment vertical="center"/>
    </xf>
    <xf numFmtId="164" fontId="8" fillId="0" borderId="0" xfId="2" applyFont="1" applyFill="1" applyAlignment="1" applyProtection="1">
      <alignment vertical="center"/>
    </xf>
    <xf numFmtId="0" fontId="10" fillId="0" borderId="0" xfId="1" applyFont="1" applyAlignment="1">
      <alignment vertical="center"/>
    </xf>
    <xf numFmtId="0" fontId="15" fillId="0" borderId="0" xfId="1" applyFont="1" applyAlignment="1">
      <alignment vertical="center" wrapText="1"/>
    </xf>
  </cellXfs>
  <cellStyles count="4">
    <cellStyle name="Comma 2 2" xfId="2" xr:uid="{00000000-0005-0000-0000-000000000000}"/>
    <cellStyle name="Normal" xfId="0" builtinId="0"/>
    <cellStyle name="Normal 2 2" xfId="3" xr:uid="{00000000-0005-0000-0000-000002000000}"/>
    <cellStyle name="Normal_Prelims"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17318</xdr:colOff>
      <xdr:row>7</xdr:row>
      <xdr:rowOff>25977</xdr:rowOff>
    </xdr:from>
    <xdr:to>
      <xdr:col>1</xdr:col>
      <xdr:colOff>1198515</xdr:colOff>
      <xdr:row>7</xdr:row>
      <xdr:rowOff>796636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318" y="4445577"/>
          <a:ext cx="1181197" cy="770659"/>
        </a:xfrm>
        <a:prstGeom prst="rect">
          <a:avLst/>
        </a:prstGeom>
      </xdr:spPr>
    </xdr:pic>
    <xdr:clientData/>
  </xdr:twoCellAnchor>
  <xdr:twoCellAnchor editAs="oneCell">
    <xdr:from>
      <xdr:col>1</xdr:col>
      <xdr:colOff>155864</xdr:colOff>
      <xdr:row>8</xdr:row>
      <xdr:rowOff>25978</xdr:rowOff>
    </xdr:from>
    <xdr:to>
      <xdr:col>1</xdr:col>
      <xdr:colOff>1030432</xdr:colOff>
      <xdr:row>8</xdr:row>
      <xdr:rowOff>903726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6864" y="5321878"/>
          <a:ext cx="874568" cy="877748"/>
        </a:xfrm>
        <a:prstGeom prst="rect">
          <a:avLst/>
        </a:prstGeom>
      </xdr:spPr>
    </xdr:pic>
    <xdr:clientData/>
  </xdr:twoCellAnchor>
  <xdr:twoCellAnchor editAs="oneCell">
    <xdr:from>
      <xdr:col>1</xdr:col>
      <xdr:colOff>152400</xdr:colOff>
      <xdr:row>10</xdr:row>
      <xdr:rowOff>47625</xdr:rowOff>
    </xdr:from>
    <xdr:to>
      <xdr:col>1</xdr:col>
      <xdr:colOff>1076325</xdr:colOff>
      <xdr:row>11</xdr:row>
      <xdr:rowOff>37367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3400" y="3905250"/>
          <a:ext cx="923925" cy="10660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tabSelected="1" topLeftCell="B2" zoomScale="99" workbookViewId="0">
      <selection activeCell="A2" sqref="A2:G2"/>
    </sheetView>
  </sheetViews>
  <sheetFormatPr defaultColWidth="9.1171875" defaultRowHeight="13" x14ac:dyDescent="0.5"/>
  <cols>
    <col min="1" max="1" width="5.703125" style="22" customWidth="1"/>
    <col min="2" max="2" width="18.41015625" style="22" customWidth="1"/>
    <col min="3" max="3" width="69.87890625" style="23" customWidth="1"/>
    <col min="4" max="4" width="5.5859375" style="24" customWidth="1"/>
    <col min="5" max="5" width="7.87890625" style="25" customWidth="1"/>
    <col min="6" max="6" width="10" style="26" bestFit="1" customWidth="1"/>
    <col min="7" max="7" width="16.29296875" style="2" customWidth="1"/>
    <col min="8" max="8" width="55.87890625" style="39" customWidth="1"/>
    <col min="9" max="10" width="9.1171875" style="1"/>
    <col min="11" max="11" width="9.41015625" style="1" bestFit="1" customWidth="1"/>
    <col min="12" max="16384" width="9.1171875" style="1"/>
  </cols>
  <sheetData>
    <row r="1" spans="1:8" ht="15" x14ac:dyDescent="0.5">
      <c r="A1" s="27"/>
      <c r="B1" s="27"/>
      <c r="C1" s="27"/>
      <c r="D1" s="27"/>
      <c r="E1" s="27"/>
      <c r="F1" s="27"/>
      <c r="G1" s="27"/>
      <c r="H1" s="36"/>
    </row>
    <row r="2" spans="1:8" ht="33" customHeight="1" x14ac:dyDescent="0.5">
      <c r="A2" s="28" t="s">
        <v>0</v>
      </c>
      <c r="B2" s="28"/>
      <c r="C2" s="28"/>
      <c r="D2" s="28"/>
      <c r="E2" s="28"/>
      <c r="F2" s="28"/>
      <c r="G2" s="28"/>
      <c r="H2" s="36"/>
    </row>
    <row r="3" spans="1:8" ht="15" x14ac:dyDescent="0.5">
      <c r="A3" s="29"/>
      <c r="B3" s="29"/>
      <c r="C3" s="29"/>
      <c r="D3" s="29"/>
      <c r="E3" s="29"/>
      <c r="F3" s="29"/>
      <c r="G3" s="29"/>
      <c r="H3" s="36"/>
    </row>
    <row r="4" spans="1:8" ht="32.25" customHeight="1" x14ac:dyDescent="0.5">
      <c r="A4" s="30" t="e">
        <f>#REF!</f>
        <v>#REF!</v>
      </c>
      <c r="B4" s="30"/>
      <c r="C4" s="30"/>
      <c r="D4" s="30"/>
      <c r="E4" s="30"/>
      <c r="F4" s="30"/>
      <c r="G4" s="30"/>
      <c r="H4" s="37"/>
    </row>
    <row r="5" spans="1:8" ht="20.25" customHeight="1" x14ac:dyDescent="0.5">
      <c r="A5" s="31" t="s">
        <v>1</v>
      </c>
      <c r="B5" s="31" t="s">
        <v>2</v>
      </c>
      <c r="C5" s="32" t="s">
        <v>3</v>
      </c>
      <c r="D5" s="32" t="s">
        <v>4</v>
      </c>
      <c r="E5" s="33" t="s">
        <v>5</v>
      </c>
      <c r="F5" s="34" t="s">
        <v>6</v>
      </c>
      <c r="G5" s="3" t="s">
        <v>7</v>
      </c>
      <c r="H5" s="38"/>
    </row>
    <row r="6" spans="1:8" ht="20.25" customHeight="1" x14ac:dyDescent="0.5">
      <c r="A6" s="31"/>
      <c r="B6" s="31"/>
      <c r="C6" s="32"/>
      <c r="D6" s="32"/>
      <c r="E6" s="33"/>
      <c r="F6" s="34"/>
      <c r="G6" s="3" t="s">
        <v>8</v>
      </c>
      <c r="H6" s="38" t="s">
        <v>20</v>
      </c>
    </row>
    <row r="7" spans="1:8" x14ac:dyDescent="0.5">
      <c r="A7" s="10">
        <v>1</v>
      </c>
      <c r="B7" s="10"/>
      <c r="C7" s="11" t="s">
        <v>9</v>
      </c>
      <c r="D7" s="12"/>
      <c r="E7" s="13"/>
      <c r="F7" s="14"/>
      <c r="G7" s="15"/>
    </row>
    <row r="8" spans="1:8" ht="69" customHeight="1" x14ac:dyDescent="0.5">
      <c r="A8" s="16">
        <v>1.01</v>
      </c>
      <c r="B8" s="16"/>
      <c r="C8" s="17" t="s">
        <v>10</v>
      </c>
      <c r="D8" s="18" t="s">
        <v>11</v>
      </c>
      <c r="E8" s="19">
        <v>18</v>
      </c>
      <c r="F8" s="20">
        <v>14000</v>
      </c>
      <c r="G8" s="21">
        <f>F8*E8</f>
        <v>252000</v>
      </c>
      <c r="H8" s="40" t="s">
        <v>21</v>
      </c>
    </row>
    <row r="9" spans="1:8" ht="72" customHeight="1" x14ac:dyDescent="0.5">
      <c r="A9" s="16">
        <v>1.02</v>
      </c>
      <c r="B9" s="16"/>
      <c r="C9" s="17" t="s">
        <v>12</v>
      </c>
      <c r="D9" s="18" t="s">
        <v>11</v>
      </c>
      <c r="E9" s="19">
        <v>4</v>
      </c>
      <c r="F9" s="20">
        <v>10800</v>
      </c>
      <c r="G9" s="21">
        <f>F9*E9</f>
        <v>43200</v>
      </c>
      <c r="H9" s="40" t="s">
        <v>22</v>
      </c>
    </row>
    <row r="10" spans="1:8" x14ac:dyDescent="0.5">
      <c r="A10" s="10">
        <v>2</v>
      </c>
      <c r="B10" s="10"/>
      <c r="C10" s="11" t="s">
        <v>13</v>
      </c>
      <c r="D10" s="12"/>
      <c r="E10" s="13"/>
      <c r="F10" s="14"/>
      <c r="G10" s="15"/>
      <c r="H10" s="40"/>
    </row>
    <row r="11" spans="1:8" ht="84.75" customHeight="1" x14ac:dyDescent="0.5">
      <c r="A11" s="16">
        <f t="shared" ref="A11" si="0">A10+0.01</f>
        <v>2.0099999999999998</v>
      </c>
      <c r="B11" s="16"/>
      <c r="C11" s="17" t="s">
        <v>14</v>
      </c>
      <c r="D11" s="18"/>
      <c r="E11" s="19"/>
      <c r="F11" s="20"/>
      <c r="G11" s="21"/>
      <c r="H11" s="40" t="s">
        <v>23</v>
      </c>
    </row>
    <row r="12" spans="1:8" x14ac:dyDescent="0.5">
      <c r="A12" s="16"/>
      <c r="B12" s="16"/>
      <c r="C12" s="17" t="s">
        <v>15</v>
      </c>
      <c r="D12" s="18" t="s">
        <v>11</v>
      </c>
      <c r="E12" s="19">
        <v>9</v>
      </c>
      <c r="F12" s="20">
        <v>13500</v>
      </c>
      <c r="G12" s="21">
        <f>F12*E12</f>
        <v>121500</v>
      </c>
    </row>
    <row r="13" spans="1:8" x14ac:dyDescent="0.5">
      <c r="A13" s="4"/>
      <c r="B13" s="4"/>
      <c r="C13" s="9"/>
      <c r="D13" s="5"/>
      <c r="E13" s="6"/>
      <c r="F13" s="7"/>
      <c r="G13" s="8"/>
    </row>
    <row r="14" spans="1:8" x14ac:dyDescent="0.5">
      <c r="G14" s="2">
        <f>SUM(G8:G12)</f>
        <v>416700</v>
      </c>
    </row>
    <row r="15" spans="1:8" ht="14.35" x14ac:dyDescent="0.5">
      <c r="B15" s="35" t="s">
        <v>16</v>
      </c>
      <c r="C15" s="35"/>
      <c r="D15" s="35"/>
      <c r="E15" s="35"/>
      <c r="F15" s="35"/>
    </row>
    <row r="16" spans="1:8" ht="14.35" x14ac:dyDescent="0.5">
      <c r="B16" s="35" t="s">
        <v>17</v>
      </c>
      <c r="C16" s="35"/>
      <c r="D16" s="35"/>
      <c r="E16" s="35"/>
      <c r="F16" s="35"/>
      <c r="G16" s="2" t="s">
        <v>19</v>
      </c>
    </row>
    <row r="17" spans="2:7" ht="14.35" x14ac:dyDescent="0.5">
      <c r="B17" s="35" t="s">
        <v>18</v>
      </c>
      <c r="C17" s="35"/>
      <c r="D17" s="35"/>
      <c r="E17" s="35"/>
      <c r="F17" s="35"/>
      <c r="G17" s="2" t="s">
        <v>19</v>
      </c>
    </row>
  </sheetData>
  <mergeCells count="13">
    <mergeCell ref="B17:F17"/>
    <mergeCell ref="B15:F15"/>
    <mergeCell ref="B16:F16"/>
    <mergeCell ref="A1:G1"/>
    <mergeCell ref="A2:G2"/>
    <mergeCell ref="A3:G3"/>
    <mergeCell ref="A4:G4"/>
    <mergeCell ref="A5:A6"/>
    <mergeCell ref="B5:B6"/>
    <mergeCell ref="C5:C6"/>
    <mergeCell ref="D5:D6"/>
    <mergeCell ref="E5:E6"/>
    <mergeCell ref="F5:F6"/>
  </mergeCells>
  <phoneticPr fontId="16" type="noConversion"/>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2024-02-20T19:07:44Z</dcterms:modified>
</cp:coreProperties>
</file>