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\Desktop\BOQ\"/>
    </mc:Choice>
  </mc:AlternateContent>
  <bookViews>
    <workbookView xWindow="0" yWindow="0" windowWidth="20400" windowHeight="904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H11" i="2" l="1"/>
  <c r="H2" i="2" l="1"/>
  <c r="H12" i="2" s="1"/>
  <c r="H13" i="2" l="1"/>
  <c r="H14" i="2" s="1"/>
  <c r="H3" i="2" l="1"/>
  <c r="H4" i="2"/>
  <c r="H5" i="2"/>
  <c r="H6" i="2"/>
  <c r="H7" i="2"/>
  <c r="H8" i="2"/>
  <c r="H9" i="2"/>
  <c r="H10" i="2"/>
</calcChain>
</file>

<file path=xl/sharedStrings.xml><?xml version="1.0" encoding="utf-8"?>
<sst xmlns="http://schemas.openxmlformats.org/spreadsheetml/2006/main" count="69" uniqueCount="38">
  <si>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</si>
  <si>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</si>
  <si>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</si>
  <si>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</si>
  <si>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</si>
  <si>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</si>
  <si>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</si>
  <si>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</si>
  <si>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124157</t>
  </si>
  <si>
    <t/>
  </si>
  <si>
    <t>ABC - AUTO GLOW Signage type                                 Fire Extinguisher size  100mm X 100mm</t>
  </si>
  <si>
    <t>No</t>
  </si>
  <si>
    <t>3.00</t>
  </si>
  <si>
    <t>124158</t>
  </si>
  <si>
    <t>CO2 - AUTO GLOW Signage type                                    Fire Extinguisher size  100mm X 100mm</t>
  </si>
  <si>
    <t>124159</t>
  </si>
  <si>
    <t>K type - AUTO GLOW Signage type                               Fire Extinguisher size  100mm X 100mm</t>
  </si>
  <si>
    <t>2.00</t>
  </si>
  <si>
    <t>124160</t>
  </si>
  <si>
    <t>(THIS PREMISES IS FIRE SAFETY COMPLIANT) with Local Language - Mentioning AUTO GLOW Signage type  300mmX150Mmm</t>
  </si>
  <si>
    <t>124161</t>
  </si>
  <si>
    <t>Metal Rectangular Emergency Exit Signage, For Indoor, Board Thickness  5mm</t>
  </si>
  <si>
    <t>124162</t>
  </si>
  <si>
    <t xml:space="preserve">Supply   Installation of Multi Detector </t>
  </si>
  <si>
    <t>nos</t>
  </si>
  <si>
    <t>124163</t>
  </si>
  <si>
    <t>Supply   Installation of Manual Breakglass Unit</t>
  </si>
  <si>
    <t>124164</t>
  </si>
  <si>
    <t>Supply   Installation of Hooter with Flasher</t>
  </si>
  <si>
    <t>124165</t>
  </si>
  <si>
    <t>Supply   Installation of 4 Zone  Fire Alarm Panel with Auto Dialing Facility</t>
  </si>
  <si>
    <t>1.00</t>
  </si>
  <si>
    <t>124166</t>
  </si>
  <si>
    <t>Supply and installation connection testing
and commissioning of following 1.5 sq.mm
* 2 core copper armoured cable for FAS system</t>
  </si>
  <si>
    <t>mtr</t>
  </si>
  <si>
    <t>200.00</t>
  </si>
  <si>
    <t>Basic amt</t>
  </si>
  <si>
    <t>Gst @18%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</si>
</sst>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Protection="1">
      <protection locked="0"/>
    </xf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Protection="1"/>
    <xf numFmtId="0" fontId="1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3" sqref="G3"/>
    </sheetView>
  </sheetViews>
  <sheetFormatPr defaultRowHeight="14.25"/>
  <cols>
    <col min="1" max="1" width="9.140625" style="1" customWidth="1"/>
    <col min="2" max="2" width="6.5703125" style="1" customWidth="1"/>
    <col min="3" max="3" width="64" style="1" customWidth="1"/>
    <col min="4" max="5" width="9.140625" style="1" customWidth="1"/>
    <col min="6" max="6" width="10" style="1" customWidth="1"/>
    <col min="7" max="7" width="10.28515625" style="1" customWidth="1"/>
    <col min="8" max="8" width="14.42578125" style="2" customWidth="1"/>
    <col min="9" max="9" width="9.140625" style="1" customWidth="1"/>
    <col min="10" max="16384" width="9.140625" style="1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28.5">
      <c r="A2" s="5" t="s">
        <v>8</v>
      </c>
      <c r="B2" s="5" t="s">
        <v>9</v>
      </c>
      <c r="C2" s="6" t="s">
        <v>10</v>
      </c>
      <c r="D2" s="5" t="s">
        <v>11</v>
      </c>
      <c r="E2" s="5">
        <v>358</v>
      </c>
      <c r="F2" s="5" t="s">
        <v>12</v>
      </c>
      <c r="G2" s="5" t="s">
        <v>9</v>
      </c>
      <c r="H2" s="7">
        <f>E2*F2</f>
        <v>1074</v>
      </c>
    </row>
    <row r="3" spans="1:8" ht="28.5">
      <c r="A3" s="5" t="s">
        <v>13</v>
      </c>
      <c r="B3" s="5" t="s">
        <v>9</v>
      </c>
      <c r="C3" s="6" t="s">
        <v>14</v>
      </c>
      <c r="D3" s="5" t="s">
        <v>11</v>
      </c>
      <c r="E3" s="5">
        <v>358</v>
      </c>
      <c r="F3" s="5" t="s">
        <v>12</v>
      </c>
      <c r="G3" s="5"/>
      <c r="H3" s="7">
        <f t="shared" ref="H3:H11" si="0">E3*F3</f>
        <v>1074</v>
      </c>
    </row>
    <row r="4" spans="1:8" ht="28.5">
      <c r="A4" s="5" t="s">
        <v>15</v>
      </c>
      <c r="B4" s="5" t="s">
        <v>9</v>
      </c>
      <c r="C4" s="6" t="s">
        <v>16</v>
      </c>
      <c r="D4" s="5" t="s">
        <v>11</v>
      </c>
      <c r="E4" s="5">
        <v>358</v>
      </c>
      <c r="F4" s="5" t="s">
        <v>17</v>
      </c>
      <c r="G4" s="5" t="s">
        <v>9</v>
      </c>
      <c r="H4" s="7">
        <f t="shared" si="0"/>
        <v>716</v>
      </c>
    </row>
    <row r="5" spans="1:8" ht="42.75">
      <c r="A5" s="5" t="s">
        <v>18</v>
      </c>
      <c r="B5" s="5" t="s">
        <v>9</v>
      </c>
      <c r="C5" s="6" t="s">
        <v>19</v>
      </c>
      <c r="D5" s="5" t="s">
        <v>11</v>
      </c>
      <c r="E5" s="5">
        <v>2980</v>
      </c>
      <c r="F5" s="5" t="s">
        <v>17</v>
      </c>
      <c r="G5" s="5" t="s">
        <v>9</v>
      </c>
      <c r="H5" s="7">
        <f t="shared" si="0"/>
        <v>5960</v>
      </c>
    </row>
    <row r="6" spans="1:8" ht="28.5">
      <c r="A6" s="5" t="s">
        <v>20</v>
      </c>
      <c r="B6" s="5" t="s">
        <v>9</v>
      </c>
      <c r="C6" s="6" t="s">
        <v>21</v>
      </c>
      <c r="D6" s="5" t="s">
        <v>11</v>
      </c>
      <c r="E6" s="5">
        <v>2000</v>
      </c>
      <c r="F6" s="5" t="s">
        <v>12</v>
      </c>
      <c r="G6" s="5" t="s">
        <v>9</v>
      </c>
      <c r="H6" s="7">
        <f t="shared" si="0"/>
        <v>6000</v>
      </c>
    </row>
    <row r="7" spans="1:8">
      <c r="A7" s="5" t="s">
        <v>22</v>
      </c>
      <c r="B7" s="5" t="s">
        <v>9</v>
      </c>
      <c r="C7" s="5" t="s">
        <v>23</v>
      </c>
      <c r="D7" s="5" t="s">
        <v>24</v>
      </c>
      <c r="E7" s="5">
        <v>3900</v>
      </c>
      <c r="F7" s="5" t="s">
        <v>17</v>
      </c>
      <c r="G7" s="5" t="s">
        <v>9</v>
      </c>
      <c r="H7" s="7">
        <f t="shared" si="0"/>
        <v>7800</v>
      </c>
    </row>
    <row r="8" spans="1:8">
      <c r="A8" s="5" t="s">
        <v>25</v>
      </c>
      <c r="B8" s="5" t="s">
        <v>9</v>
      </c>
      <c r="C8" s="5" t="s">
        <v>26</v>
      </c>
      <c r="D8" s="5" t="s">
        <v>24</v>
      </c>
      <c r="E8" s="5">
        <v>3850</v>
      </c>
      <c r="F8" s="5" t="s">
        <v>12</v>
      </c>
      <c r="G8" s="5" t="s">
        <v>9</v>
      </c>
      <c r="H8" s="7">
        <f t="shared" si="0"/>
        <v>11550</v>
      </c>
    </row>
    <row r="9" spans="1:8">
      <c r="A9" s="5" t="s">
        <v>27</v>
      </c>
      <c r="B9" s="5" t="s">
        <v>9</v>
      </c>
      <c r="C9" s="5" t="s">
        <v>28</v>
      </c>
      <c r="D9" s="5" t="s">
        <v>24</v>
      </c>
      <c r="E9" s="5">
        <v>4200</v>
      </c>
      <c r="F9" s="5" t="s">
        <v>12</v>
      </c>
      <c r="G9" s="5" t="s">
        <v>9</v>
      </c>
      <c r="H9" s="7">
        <f t="shared" si="0"/>
        <v>12600</v>
      </c>
    </row>
    <row r="10" spans="1:8" ht="28.5">
      <c r="A10" s="5" t="s">
        <v>29</v>
      </c>
      <c r="B10" s="5" t="s">
        <v>9</v>
      </c>
      <c r="C10" s="6" t="s">
        <v>30</v>
      </c>
      <c r="D10" s="5" t="s">
        <v>24</v>
      </c>
      <c r="E10" s="5">
        <v>48500</v>
      </c>
      <c r="F10" s="5" t="s">
        <v>31</v>
      </c>
      <c r="G10" s="5" t="s">
        <v>9</v>
      </c>
      <c r="H10" s="7">
        <f t="shared" si="0"/>
        <v>48500</v>
      </c>
    </row>
    <row r="11" spans="1:8" ht="42.75">
      <c r="A11" s="5" t="s">
        <v>32</v>
      </c>
      <c r="B11" s="5" t="s">
        <v>9</v>
      </c>
      <c r="C11" s="6" t="s">
        <v>33</v>
      </c>
      <c r="D11" s="5" t="s">
        <v>34</v>
      </c>
      <c r="E11" s="5">
        <v>210</v>
      </c>
      <c r="F11" s="5" t="s">
        <v>35</v>
      </c>
      <c r="G11" s="5" t="s">
        <v>9</v>
      </c>
      <c r="H11" s="7">
        <f>E11*F11</f>
        <v>42000</v>
      </c>
    </row>
    <row r="12" spans="1:8">
      <c r="A12" s="8"/>
      <c r="B12" s="8"/>
      <c r="C12" s="8"/>
      <c r="D12" s="8"/>
      <c r="E12" s="8"/>
      <c r="F12" s="8"/>
      <c r="G12" s="8" t="s">
        <v>36</v>
      </c>
      <c r="H12" s="9">
        <f>SUM(H2:H11)</f>
        <v>137274</v>
      </c>
    </row>
    <row r="13" spans="1:8">
      <c r="A13" s="8"/>
      <c r="B13" s="8"/>
      <c r="C13" s="8"/>
      <c r="D13" s="8"/>
      <c r="E13" s="8"/>
      <c r="F13" s="8"/>
      <c r="G13" s="8" t="s">
        <v>37</v>
      </c>
      <c r="H13" s="9">
        <f>H12*18%</f>
        <v>24709.32</v>
      </c>
    </row>
    <row r="14" spans="1:8">
      <c r="A14" s="8"/>
      <c r="B14" s="8"/>
      <c r="C14" s="8"/>
      <c r="D14" s="8"/>
      <c r="E14" s="8"/>
      <c r="F14" s="8"/>
      <c r="G14" s="8"/>
      <c r="H14" s="9">
        <f>H12+H13</f>
        <v>161983.32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Crystal</cp:lastModifiedBy>
  <dcterms:modified xsi:type="dcterms:W3CDTF">2024-08-20T14:47:10Z</dcterms:modified>
</cp:coreProperties>
</file>