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ystal\Desktop\"/>
    </mc:Choice>
  </mc:AlternateContent>
  <bookViews>
    <workbookView xWindow="0" yWindow="0" windowWidth="15330" windowHeight="7335"/>
  </bookViews>
  <sheets>
    <sheet name="PriceBidservice" sheetId="2" r:id="rId1"/>
  </sheets>
  <calcPr calcId="152511"/>
</workbook>
</file>

<file path=xl/calcChain.xml><?xml version="1.0" encoding="utf-8"?>
<calcChain xmlns="http://schemas.openxmlformats.org/spreadsheetml/2006/main">
  <c r="H36" i="2" l="1"/>
  <c r="H7" i="2" l="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6" i="2"/>
</calcChain>
</file>

<file path=xl/sharedStrings.xml><?xml version="1.0" encoding="utf-8"?>
<sst xmlns="http://schemas.openxmlformats.org/spreadsheetml/2006/main" count="216" uniqueCount="105">
  <si>
    <t>SubItemUniqueCode</t>
  </si>
  <si>
    <t>ItemCode</t>
  </si>
  <si>
    <t>ItemName</t>
  </si>
  <si>
    <t>UOM</t>
  </si>
  <si>
    <t>Rate</t>
  </si>
  <si>
    <t>Quantity</t>
  </si>
  <si>
    <t>Remarks</t>
  </si>
  <si>
    <t>SupplierRate</t>
  </si>
  <si>
    <t>103523</t>
  </si>
  <si>
    <t>1</t>
  </si>
  <si>
    <t>Variable Refrigerant Volume System</t>
  </si>
  <si>
    <t/>
  </si>
  <si>
    <t>0.00</t>
  </si>
  <si>
    <t>0</t>
  </si>
  <si>
    <t>103524</t>
  </si>
  <si>
    <t>Supply of Variable Refrigerant Flow type multi unit air-conditioning system complete with indoor and outdoor units with inverter compressor s, individual controller for cooling   Heating type operations.</t>
  </si>
  <si>
    <t>103525</t>
  </si>
  <si>
    <t>1.1</t>
  </si>
  <si>
    <t xml:space="preserve">VRF Outdoor Unit </t>
  </si>
  <si>
    <t>103526</t>
  </si>
  <si>
    <t xml:space="preserve">Supply   Instalation of Modular type Outdoor units equipped with highly efficient scroll compressors with inverter speed type compressor(s), special acryl precoated heat exchanger, low noise condenser fan, auto check function for connection error, auto address setting, with capacities as mentioned below  </t>
  </si>
  <si>
    <t>103527</t>
  </si>
  <si>
    <t>a</t>
  </si>
  <si>
    <t>10 HP Cooling Only</t>
  </si>
  <si>
    <t>Nos.</t>
  </si>
  <si>
    <t>1.00</t>
  </si>
  <si>
    <t>103528</t>
  </si>
  <si>
    <t>2</t>
  </si>
  <si>
    <t>Indoor Units</t>
  </si>
  <si>
    <t>103529</t>
  </si>
  <si>
    <t>2.1</t>
  </si>
  <si>
    <t>Ductable  Indoor Units</t>
  </si>
  <si>
    <t>103530</t>
  </si>
  <si>
    <t>Supply, Installation, Testing and Commissioning of Indoor units of following types complete with centrifugal blower, cooling coil with suitable rows , electronic expansion valves, high efficiency pre filter sections, drain pump all as per specifications.</t>
  </si>
  <si>
    <t>103531</t>
  </si>
  <si>
    <t xml:space="preserve">Ceiling Mounted Duct Type unit </t>
  </si>
  <si>
    <t>103532</t>
  </si>
  <si>
    <t xml:space="preserve">4.6 Tr, </t>
  </si>
  <si>
    <t>103533</t>
  </si>
  <si>
    <t>b</t>
  </si>
  <si>
    <t>1.3 Tr</t>
  </si>
  <si>
    <t>103534</t>
  </si>
  <si>
    <t>c</t>
  </si>
  <si>
    <t>1.0 Tr.</t>
  </si>
  <si>
    <t>2.00</t>
  </si>
  <si>
    <t>103535</t>
  </si>
  <si>
    <t>3</t>
  </si>
  <si>
    <t>Remote Controlls</t>
  </si>
  <si>
    <t>103536</t>
  </si>
  <si>
    <t>Wireless Remote Controller (PAR-FL32MA)</t>
  </si>
  <si>
    <t>4.00</t>
  </si>
  <si>
    <t>103537</t>
  </si>
  <si>
    <t>4</t>
  </si>
  <si>
    <t>Single Reciving Unit (PAR-FA32MA)</t>
  </si>
  <si>
    <t>103538</t>
  </si>
  <si>
    <t>5</t>
  </si>
  <si>
    <t>Branch Y-Joints (CMY-Y62-G-E)</t>
  </si>
  <si>
    <t>3.00</t>
  </si>
  <si>
    <t>103539</t>
  </si>
  <si>
    <t>Refrigerant Piping for VRF System</t>
  </si>
  <si>
    <t>103540</t>
  </si>
  <si>
    <t>Supply Installation and Testing of refrigerant copper  piping work with (19mm 13mm thick) closed cell elastomeric nitrile rubber tubular insulation between each set of  indoor   outdoor units as per specifications, all piping  shall be properly clamped with walls.</t>
  </si>
  <si>
    <t>103541</t>
  </si>
  <si>
    <t>Make   Mandev, Rajko</t>
  </si>
  <si>
    <t>103542</t>
  </si>
  <si>
    <t>6.4 mm OD soft copper (Insulation 13 mm)</t>
  </si>
  <si>
    <t>Rmt.</t>
  </si>
  <si>
    <t>15.00</t>
  </si>
  <si>
    <t>103543</t>
  </si>
  <si>
    <t>9.5 mm OD soft copper (Insulation 13 mm)</t>
  </si>
  <si>
    <t>45.00</t>
  </si>
  <si>
    <t>103544</t>
  </si>
  <si>
    <t>12.7 mm OD soft copper (Insulation 13 mm)</t>
  </si>
  <si>
    <t>103545</t>
  </si>
  <si>
    <t>15.9 mm OD soft copper (Insulation 19 mm)</t>
  </si>
  <si>
    <t>25.00</t>
  </si>
  <si>
    <t>103546</t>
  </si>
  <si>
    <t>19.1 mm OD hard copper (Insulation 19 mm)</t>
  </si>
  <si>
    <t>5.00</t>
  </si>
  <si>
    <t>103547</t>
  </si>
  <si>
    <t>22.2 mm OD hard copper (Insulation 19 mm)</t>
  </si>
  <si>
    <t>20.00</t>
  </si>
  <si>
    <t>103548</t>
  </si>
  <si>
    <t>Control Cabling</t>
  </si>
  <si>
    <t>103549</t>
  </si>
  <si>
    <t>Providing   fixing control cum  transmission  wiring   Power  Control  Cabling  of  2 core x 1.5 sqmm copper  in suitable conduits between indoor and out door unit   indoor unit   its remote controller.</t>
  </si>
  <si>
    <t>103550</t>
  </si>
  <si>
    <t>Make   Polycab</t>
  </si>
  <si>
    <t>125.00</t>
  </si>
  <si>
    <t>103551</t>
  </si>
  <si>
    <t>Drain Piping</t>
  </si>
  <si>
    <t>103552</t>
  </si>
  <si>
    <t xml:space="preserve">PVC drain piping  complete with fittings, supports,  as per specifications and drawings. Providng and fixing pipes with all necessary fittings, supports and insulation. </t>
  </si>
  <si>
    <t>103553</t>
  </si>
  <si>
    <t>25 mm Dia</t>
  </si>
  <si>
    <t>103554</t>
  </si>
  <si>
    <t>Make   Prince Supreem Polypack</t>
  </si>
  <si>
    <t>30.00</t>
  </si>
  <si>
    <t>103555</t>
  </si>
  <si>
    <t xml:space="preserve">Supply and Top Up of Refrigent Gas for VRF System (R410a) </t>
  </si>
  <si>
    <t>Kg.</t>
  </si>
  <si>
    <t>6.00</t>
  </si>
  <si>
    <t>103556</t>
  </si>
  <si>
    <t>MS Stand for VRF Outdoor Units</t>
  </si>
  <si>
    <t xml:space="preserve"> Basic 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</si>
</sst>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6">
    <font>
      <sz val="11"/>
      <name val="Calibri"/>
    </font>
    <font>
      <sz val="11"/>
      <name val="Cambria"/>
    </font>
    <font>
      <b/>
      <sz val="11"/>
      <name val="Cambria"/>
    </font>
    <font>
      <sz val="11"/>
      <name val="Cambria"/>
      <family val="1"/>
    </font>
    <font>
      <sz val="11"/>
      <name val="Calibri"/>
    </font>
    <font>
      <b/>
      <sz val="11"/>
      <name val="Cambria"/>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21">
    <xf numFmtId="0" fontId="0" fillId="0" borderId="0" xfId="0" applyNumberFormat="1" applyFont="1" applyProtection="1"/>
    <xf numFmtId="0" fontId="1" fillId="0" borderId="0" xfId="0" applyNumberFormat="1" applyFont="1" applyProtection="1"/>
    <xf numFmtId="0" fontId="1" fillId="0" borderId="0" xfId="0" applyNumberFormat="1" applyFont="1" applyProtection="1">
      <protection locked="0"/>
    </xf>
    <xf numFmtId="0" fontId="2" fillId="0" borderId="1" xfId="0" applyNumberFormat="1" applyFont="1" applyBorder="1" applyAlignment="1" applyProtection="1">
      <alignment vertical="center"/>
    </xf>
    <xf numFmtId="0" fontId="2" fillId="0" borderId="1" xfId="0" applyNumberFormat="1" applyFont="1" applyBorder="1" applyAlignment="1" applyProtection="1">
      <alignment horizontal="left" vertical="center"/>
    </xf>
    <xf numFmtId="0" fontId="2" fillId="0" borderId="1" xfId="0" applyNumberFormat="1" applyFont="1" applyBorder="1" applyAlignment="1" applyProtection="1">
      <alignment vertical="center"/>
      <protection locked="0"/>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horizontal="left" vertical="center"/>
    </xf>
    <xf numFmtId="0" fontId="1" fillId="0" borderId="1" xfId="0" applyNumberFormat="1" applyFont="1" applyBorder="1" applyAlignment="1" applyProtection="1">
      <alignment vertical="center"/>
      <protection locked="0"/>
    </xf>
    <xf numFmtId="0" fontId="1" fillId="0" borderId="1" xfId="0" applyNumberFormat="1" applyFont="1" applyBorder="1" applyAlignment="1" applyProtection="1">
      <alignment horizontal="left" vertical="center" wrapText="1"/>
    </xf>
    <xf numFmtId="0" fontId="3" fillId="0" borderId="1" xfId="0" applyNumberFormat="1" applyFont="1" applyBorder="1" applyAlignment="1" applyProtection="1">
      <alignment horizontal="left" vertical="center"/>
    </xf>
    <xf numFmtId="0" fontId="3" fillId="0" borderId="1" xfId="0" applyNumberFormat="1" applyFont="1" applyBorder="1" applyAlignment="1" applyProtection="1">
      <alignment horizontal="left" vertical="center" wrapText="1"/>
    </xf>
    <xf numFmtId="2" fontId="1" fillId="0" borderId="1" xfId="0" applyNumberFormat="1" applyFont="1" applyBorder="1" applyAlignment="1" applyProtection="1">
      <alignment horizontal="left" vertical="center"/>
    </xf>
    <xf numFmtId="2" fontId="1" fillId="0" borderId="1" xfId="0" applyNumberFormat="1" applyFont="1" applyBorder="1" applyAlignment="1" applyProtection="1">
      <alignment horizontal="center" vertical="center"/>
    </xf>
    <xf numFmtId="2" fontId="1" fillId="0" borderId="1" xfId="0" applyNumberFormat="1" applyFont="1" applyBorder="1" applyAlignment="1" applyProtection="1">
      <alignment vertical="center"/>
      <protection locked="0"/>
    </xf>
    <xf numFmtId="0" fontId="1" fillId="0" borderId="1" xfId="0" applyNumberFormat="1" applyFont="1" applyBorder="1" applyProtection="1"/>
    <xf numFmtId="43" fontId="5" fillId="0" borderId="1" xfId="1" applyFont="1" applyBorder="1" applyProtection="1">
      <protection locked="0"/>
    </xf>
    <xf numFmtId="0" fontId="2" fillId="0" borderId="1" xfId="0" applyNumberFormat="1" applyFont="1" applyBorder="1" applyAlignment="1" applyProtection="1">
      <alignment horizontal="center" vertical="center"/>
    </xf>
    <xf numFmtId="0" fontId="1" fillId="0" borderId="1" xfId="0" applyNumberFormat="1" applyFont="1" applyBorder="1" applyAlignment="1" applyProtection="1">
      <alignment horizontal="center" vertical="center"/>
    </xf>
    <xf numFmtId="0" fontId="5" fillId="0" borderId="1" xfId="0" applyNumberFormat="1" applyFont="1" applyBorder="1" applyAlignment="1" applyProtection="1">
      <alignment horizontal="center"/>
    </xf>
    <xf numFmtId="0" fontId="1" fillId="0" borderId="0" xfId="0" applyNumberFormat="1" applyFont="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topLeftCell="A22" zoomScaleNormal="100" workbookViewId="0">
      <selection activeCell="C39" sqref="C39"/>
    </sheetView>
  </sheetViews>
  <sheetFormatPr defaultRowHeight="14.25"/>
  <cols>
    <col min="1" max="1" width="8.7109375" style="1" customWidth="1"/>
    <col min="2" max="2" width="9.7109375" style="1" customWidth="1"/>
    <col min="3" max="3" width="96.7109375" style="1" customWidth="1"/>
    <col min="4" max="4" width="9.140625" style="1" customWidth="1"/>
    <col min="5" max="5" width="12.42578125" style="1" customWidth="1"/>
    <col min="6" max="6" width="10" style="1" customWidth="1"/>
    <col min="7" max="7" width="12.85546875" style="20" customWidth="1"/>
    <col min="8" max="8" width="14.42578125" style="2" customWidth="1"/>
    <col min="9" max="9" width="9.140625" style="1" customWidth="1"/>
    <col min="10" max="16384" width="9.140625" style="1"/>
  </cols>
  <sheetData>
    <row r="1" spans="1:8">
      <c r="A1" s="3" t="s">
        <v>0</v>
      </c>
      <c r="B1" s="3" t="s">
        <v>1</v>
      </c>
      <c r="C1" s="4" t="s">
        <v>2</v>
      </c>
      <c r="D1" s="3" t="s">
        <v>3</v>
      </c>
      <c r="E1" s="3" t="s">
        <v>4</v>
      </c>
      <c r="F1" s="3" t="s">
        <v>5</v>
      </c>
      <c r="G1" s="17" t="s">
        <v>6</v>
      </c>
      <c r="H1" s="5" t="s">
        <v>7</v>
      </c>
    </row>
    <row r="2" spans="1:8">
      <c r="A2" s="6" t="s">
        <v>8</v>
      </c>
      <c r="B2" s="6" t="s">
        <v>9</v>
      </c>
      <c r="C2" s="7" t="s">
        <v>10</v>
      </c>
      <c r="D2" s="6" t="s">
        <v>11</v>
      </c>
      <c r="E2" s="6" t="s">
        <v>12</v>
      </c>
      <c r="F2" s="6" t="s">
        <v>12</v>
      </c>
      <c r="G2" s="18" t="s">
        <v>11</v>
      </c>
      <c r="H2" s="8" t="s">
        <v>13</v>
      </c>
    </row>
    <row r="3" spans="1:8" ht="28.5">
      <c r="A3" s="6" t="s">
        <v>14</v>
      </c>
      <c r="B3" s="6" t="s">
        <v>11</v>
      </c>
      <c r="C3" s="9" t="s">
        <v>15</v>
      </c>
      <c r="D3" s="6" t="s">
        <v>11</v>
      </c>
      <c r="E3" s="6" t="s">
        <v>12</v>
      </c>
      <c r="F3" s="6" t="s">
        <v>12</v>
      </c>
      <c r="G3" s="18" t="s">
        <v>11</v>
      </c>
      <c r="H3" s="8" t="s">
        <v>13</v>
      </c>
    </row>
    <row r="4" spans="1:8">
      <c r="A4" s="6" t="s">
        <v>16</v>
      </c>
      <c r="B4" s="6" t="s">
        <v>17</v>
      </c>
      <c r="C4" s="9" t="s">
        <v>18</v>
      </c>
      <c r="D4" s="6" t="s">
        <v>11</v>
      </c>
      <c r="E4" s="6" t="s">
        <v>12</v>
      </c>
      <c r="F4" s="6" t="s">
        <v>12</v>
      </c>
      <c r="G4" s="18" t="s">
        <v>11</v>
      </c>
      <c r="H4" s="8" t="s">
        <v>13</v>
      </c>
    </row>
    <row r="5" spans="1:8" ht="42.75">
      <c r="A5" s="6" t="s">
        <v>19</v>
      </c>
      <c r="B5" s="6" t="s">
        <v>11</v>
      </c>
      <c r="C5" s="9" t="s">
        <v>20</v>
      </c>
      <c r="D5" s="6" t="s">
        <v>11</v>
      </c>
      <c r="E5" s="6" t="s">
        <v>12</v>
      </c>
      <c r="F5" s="6" t="s">
        <v>12</v>
      </c>
      <c r="G5" s="18" t="s">
        <v>11</v>
      </c>
      <c r="H5" s="8" t="s">
        <v>13</v>
      </c>
    </row>
    <row r="6" spans="1:8">
      <c r="A6" s="6" t="s">
        <v>21</v>
      </c>
      <c r="B6" s="6" t="s">
        <v>22</v>
      </c>
      <c r="C6" s="9" t="s">
        <v>23</v>
      </c>
      <c r="D6" s="6" t="s">
        <v>24</v>
      </c>
      <c r="E6" s="12">
        <v>248000</v>
      </c>
      <c r="F6" s="7">
        <v>1</v>
      </c>
      <c r="G6" s="13">
        <v>28</v>
      </c>
      <c r="H6" s="14">
        <f>E6*F6</f>
        <v>248000</v>
      </c>
    </row>
    <row r="7" spans="1:8">
      <c r="A7" s="6" t="s">
        <v>26</v>
      </c>
      <c r="B7" s="6" t="s">
        <v>27</v>
      </c>
      <c r="C7" s="7" t="s">
        <v>28</v>
      </c>
      <c r="D7" s="6" t="s">
        <v>11</v>
      </c>
      <c r="E7" s="6" t="s">
        <v>12</v>
      </c>
      <c r="F7" s="6" t="s">
        <v>12</v>
      </c>
      <c r="G7" s="18" t="s">
        <v>11</v>
      </c>
      <c r="H7" s="14">
        <f t="shared" ref="H7:H35" si="0">E7*F7</f>
        <v>0</v>
      </c>
    </row>
    <row r="8" spans="1:8">
      <c r="A8" s="6" t="s">
        <v>29</v>
      </c>
      <c r="B8" s="6" t="s">
        <v>30</v>
      </c>
      <c r="C8" s="7" t="s">
        <v>31</v>
      </c>
      <c r="D8" s="6" t="s">
        <v>11</v>
      </c>
      <c r="E8" s="6" t="s">
        <v>12</v>
      </c>
      <c r="F8" s="6" t="s">
        <v>12</v>
      </c>
      <c r="G8" s="18" t="s">
        <v>11</v>
      </c>
      <c r="H8" s="14">
        <f t="shared" si="0"/>
        <v>0</v>
      </c>
    </row>
    <row r="9" spans="1:8" ht="42.75">
      <c r="A9" s="6" t="s">
        <v>32</v>
      </c>
      <c r="B9" s="6" t="s">
        <v>11</v>
      </c>
      <c r="C9" s="9" t="s">
        <v>33</v>
      </c>
      <c r="D9" s="6" t="s">
        <v>11</v>
      </c>
      <c r="E9" s="6" t="s">
        <v>12</v>
      </c>
      <c r="F9" s="6" t="s">
        <v>12</v>
      </c>
      <c r="G9" s="18" t="s">
        <v>11</v>
      </c>
      <c r="H9" s="14">
        <f t="shared" si="0"/>
        <v>0</v>
      </c>
    </row>
    <row r="10" spans="1:8">
      <c r="A10" s="6" t="s">
        <v>34</v>
      </c>
      <c r="B10" s="6" t="s">
        <v>11</v>
      </c>
      <c r="C10" s="9" t="s">
        <v>35</v>
      </c>
      <c r="D10" s="6" t="s">
        <v>11</v>
      </c>
      <c r="E10" s="6" t="s">
        <v>12</v>
      </c>
      <c r="F10" s="6" t="s">
        <v>12</v>
      </c>
      <c r="G10" s="18" t="s">
        <v>11</v>
      </c>
      <c r="H10" s="14">
        <f t="shared" si="0"/>
        <v>0</v>
      </c>
    </row>
    <row r="11" spans="1:8">
      <c r="A11" s="6" t="s">
        <v>36</v>
      </c>
      <c r="B11" s="6" t="s">
        <v>22</v>
      </c>
      <c r="C11" s="7" t="s">
        <v>37</v>
      </c>
      <c r="D11" s="6" t="s">
        <v>24</v>
      </c>
      <c r="E11" s="13">
        <v>66000</v>
      </c>
      <c r="F11" s="6" t="s">
        <v>25</v>
      </c>
      <c r="G11" s="18">
        <v>28</v>
      </c>
      <c r="H11" s="14">
        <f t="shared" si="0"/>
        <v>66000</v>
      </c>
    </row>
    <row r="12" spans="1:8">
      <c r="A12" s="6" t="s">
        <v>38</v>
      </c>
      <c r="B12" s="6" t="s">
        <v>39</v>
      </c>
      <c r="C12" s="7" t="s">
        <v>40</v>
      </c>
      <c r="D12" s="6" t="s">
        <v>24</v>
      </c>
      <c r="E12" s="13">
        <v>34000</v>
      </c>
      <c r="F12" s="6" t="s">
        <v>25</v>
      </c>
      <c r="G12" s="18">
        <v>28</v>
      </c>
      <c r="H12" s="14">
        <f t="shared" si="0"/>
        <v>34000</v>
      </c>
    </row>
    <row r="13" spans="1:8">
      <c r="A13" s="6" t="s">
        <v>41</v>
      </c>
      <c r="B13" s="6" t="s">
        <v>42</v>
      </c>
      <c r="C13" s="7" t="s">
        <v>43</v>
      </c>
      <c r="D13" s="6" t="s">
        <v>24</v>
      </c>
      <c r="E13" s="13">
        <v>32000</v>
      </c>
      <c r="F13" s="6" t="s">
        <v>44</v>
      </c>
      <c r="G13" s="18">
        <v>28</v>
      </c>
      <c r="H13" s="14">
        <f t="shared" si="0"/>
        <v>64000</v>
      </c>
    </row>
    <row r="14" spans="1:8">
      <c r="A14" s="6" t="s">
        <v>45</v>
      </c>
      <c r="B14" s="6" t="s">
        <v>46</v>
      </c>
      <c r="C14" s="7" t="s">
        <v>47</v>
      </c>
      <c r="D14" s="6" t="s">
        <v>11</v>
      </c>
      <c r="E14" s="13" t="s">
        <v>12</v>
      </c>
      <c r="F14" s="6" t="s">
        <v>12</v>
      </c>
      <c r="G14" s="18" t="s">
        <v>11</v>
      </c>
      <c r="H14" s="14">
        <f t="shared" si="0"/>
        <v>0</v>
      </c>
    </row>
    <row r="15" spans="1:8">
      <c r="A15" s="6" t="s">
        <v>48</v>
      </c>
      <c r="B15" s="6" t="s">
        <v>22</v>
      </c>
      <c r="C15" s="7" t="s">
        <v>49</v>
      </c>
      <c r="D15" s="6" t="s">
        <v>24</v>
      </c>
      <c r="E15" s="13">
        <v>5200</v>
      </c>
      <c r="F15" s="6" t="s">
        <v>50</v>
      </c>
      <c r="G15" s="18">
        <v>18</v>
      </c>
      <c r="H15" s="14">
        <f t="shared" si="0"/>
        <v>20800</v>
      </c>
    </row>
    <row r="16" spans="1:8">
      <c r="A16" s="6" t="s">
        <v>51</v>
      </c>
      <c r="B16" s="6" t="s">
        <v>52</v>
      </c>
      <c r="C16" s="7" t="s">
        <v>53</v>
      </c>
      <c r="D16" s="6" t="s">
        <v>24</v>
      </c>
      <c r="E16" s="13">
        <v>5500</v>
      </c>
      <c r="F16" s="6" t="s">
        <v>50</v>
      </c>
      <c r="G16" s="18">
        <v>18</v>
      </c>
      <c r="H16" s="14">
        <f t="shared" si="0"/>
        <v>22000</v>
      </c>
    </row>
    <row r="17" spans="1:8">
      <c r="A17" s="6" t="s">
        <v>54</v>
      </c>
      <c r="B17" s="6" t="s">
        <v>55</v>
      </c>
      <c r="C17" s="7" t="s">
        <v>56</v>
      </c>
      <c r="D17" s="6" t="s">
        <v>24</v>
      </c>
      <c r="E17" s="13">
        <v>5200</v>
      </c>
      <c r="F17" s="6" t="s">
        <v>57</v>
      </c>
      <c r="G17" s="18">
        <v>18</v>
      </c>
      <c r="H17" s="14">
        <f t="shared" si="0"/>
        <v>15600</v>
      </c>
    </row>
    <row r="18" spans="1:8">
      <c r="A18" s="6" t="s">
        <v>58</v>
      </c>
      <c r="B18" s="6" t="s">
        <v>11</v>
      </c>
      <c r="C18" s="7" t="s">
        <v>59</v>
      </c>
      <c r="D18" s="6" t="s">
        <v>11</v>
      </c>
      <c r="E18" s="13" t="s">
        <v>12</v>
      </c>
      <c r="F18" s="6" t="s">
        <v>12</v>
      </c>
      <c r="G18" s="18" t="s">
        <v>11</v>
      </c>
      <c r="H18" s="14">
        <f t="shared" si="0"/>
        <v>0</v>
      </c>
    </row>
    <row r="19" spans="1:8" ht="42.75">
      <c r="A19" s="6" t="s">
        <v>60</v>
      </c>
      <c r="B19" s="6" t="s">
        <v>11</v>
      </c>
      <c r="C19" s="9" t="s">
        <v>61</v>
      </c>
      <c r="D19" s="6" t="s">
        <v>11</v>
      </c>
      <c r="E19" s="13" t="s">
        <v>12</v>
      </c>
      <c r="F19" s="6" t="s">
        <v>12</v>
      </c>
      <c r="G19" s="18" t="s">
        <v>11</v>
      </c>
      <c r="H19" s="14">
        <f t="shared" si="0"/>
        <v>0</v>
      </c>
    </row>
    <row r="20" spans="1:8">
      <c r="A20" s="6" t="s">
        <v>62</v>
      </c>
      <c r="B20" s="6" t="s">
        <v>11</v>
      </c>
      <c r="C20" s="7" t="s">
        <v>63</v>
      </c>
      <c r="D20" s="6" t="s">
        <v>11</v>
      </c>
      <c r="E20" s="13" t="s">
        <v>12</v>
      </c>
      <c r="F20" s="6" t="s">
        <v>12</v>
      </c>
      <c r="G20" s="18" t="s">
        <v>11</v>
      </c>
      <c r="H20" s="14">
        <f t="shared" si="0"/>
        <v>0</v>
      </c>
    </row>
    <row r="21" spans="1:8">
      <c r="A21" s="6" t="s">
        <v>64</v>
      </c>
      <c r="B21" s="6" t="s">
        <v>11</v>
      </c>
      <c r="C21" s="7" t="s">
        <v>65</v>
      </c>
      <c r="D21" s="6" t="s">
        <v>66</v>
      </c>
      <c r="E21" s="13">
        <v>750</v>
      </c>
      <c r="F21" s="6" t="s">
        <v>67</v>
      </c>
      <c r="G21" s="18">
        <v>18</v>
      </c>
      <c r="H21" s="14">
        <f t="shared" si="0"/>
        <v>11250</v>
      </c>
    </row>
    <row r="22" spans="1:8">
      <c r="A22" s="6" t="s">
        <v>68</v>
      </c>
      <c r="B22" s="6" t="s">
        <v>11</v>
      </c>
      <c r="C22" s="7" t="s">
        <v>69</v>
      </c>
      <c r="D22" s="6" t="s">
        <v>66</v>
      </c>
      <c r="E22" s="13">
        <v>980</v>
      </c>
      <c r="F22" s="6" t="s">
        <v>70</v>
      </c>
      <c r="G22" s="18">
        <v>18</v>
      </c>
      <c r="H22" s="14">
        <f t="shared" si="0"/>
        <v>44100</v>
      </c>
    </row>
    <row r="23" spans="1:8">
      <c r="A23" s="6" t="s">
        <v>71</v>
      </c>
      <c r="B23" s="6" t="s">
        <v>11</v>
      </c>
      <c r="C23" s="7" t="s">
        <v>72</v>
      </c>
      <c r="D23" s="6" t="s">
        <v>66</v>
      </c>
      <c r="E23" s="13">
        <v>1100</v>
      </c>
      <c r="F23" s="6" t="s">
        <v>67</v>
      </c>
      <c r="G23" s="18">
        <v>18</v>
      </c>
      <c r="H23" s="14">
        <f t="shared" si="0"/>
        <v>16500</v>
      </c>
    </row>
    <row r="24" spans="1:8">
      <c r="A24" s="6" t="s">
        <v>73</v>
      </c>
      <c r="B24" s="6" t="s">
        <v>11</v>
      </c>
      <c r="C24" s="7" t="s">
        <v>74</v>
      </c>
      <c r="D24" s="6" t="s">
        <v>66</v>
      </c>
      <c r="E24" s="13">
        <v>1200</v>
      </c>
      <c r="F24" s="6" t="s">
        <v>75</v>
      </c>
      <c r="G24" s="18">
        <v>18</v>
      </c>
      <c r="H24" s="14">
        <f t="shared" si="0"/>
        <v>30000</v>
      </c>
    </row>
    <row r="25" spans="1:8">
      <c r="A25" s="6" t="s">
        <v>76</v>
      </c>
      <c r="B25" s="6" t="s">
        <v>11</v>
      </c>
      <c r="C25" s="7" t="s">
        <v>77</v>
      </c>
      <c r="D25" s="6" t="s">
        <v>66</v>
      </c>
      <c r="E25" s="13">
        <v>1300</v>
      </c>
      <c r="F25" s="6" t="s">
        <v>78</v>
      </c>
      <c r="G25" s="18">
        <v>18</v>
      </c>
      <c r="H25" s="14">
        <f t="shared" si="0"/>
        <v>6500</v>
      </c>
    </row>
    <row r="26" spans="1:8">
      <c r="A26" s="6" t="s">
        <v>79</v>
      </c>
      <c r="B26" s="6" t="s">
        <v>11</v>
      </c>
      <c r="C26" s="7" t="s">
        <v>80</v>
      </c>
      <c r="D26" s="6" t="s">
        <v>66</v>
      </c>
      <c r="E26" s="13">
        <v>1380</v>
      </c>
      <c r="F26" s="6" t="s">
        <v>81</v>
      </c>
      <c r="G26" s="18">
        <v>18</v>
      </c>
      <c r="H26" s="14">
        <f t="shared" si="0"/>
        <v>27600</v>
      </c>
    </row>
    <row r="27" spans="1:8">
      <c r="A27" s="6" t="s">
        <v>82</v>
      </c>
      <c r="B27" s="6" t="s">
        <v>11</v>
      </c>
      <c r="C27" s="7" t="s">
        <v>83</v>
      </c>
      <c r="D27" s="6" t="s">
        <v>11</v>
      </c>
      <c r="E27" s="13" t="s">
        <v>12</v>
      </c>
      <c r="F27" s="6" t="s">
        <v>12</v>
      </c>
      <c r="G27" s="18" t="s">
        <v>11</v>
      </c>
      <c r="H27" s="14">
        <f t="shared" si="0"/>
        <v>0</v>
      </c>
    </row>
    <row r="28" spans="1:8" ht="28.5">
      <c r="A28" s="6" t="s">
        <v>84</v>
      </c>
      <c r="B28" s="6" t="s">
        <v>11</v>
      </c>
      <c r="C28" s="9" t="s">
        <v>85</v>
      </c>
      <c r="D28" s="6" t="s">
        <v>11</v>
      </c>
      <c r="E28" s="13" t="s">
        <v>12</v>
      </c>
      <c r="F28" s="6" t="s">
        <v>12</v>
      </c>
      <c r="G28" s="18" t="s">
        <v>11</v>
      </c>
      <c r="H28" s="14">
        <f t="shared" si="0"/>
        <v>0</v>
      </c>
    </row>
    <row r="29" spans="1:8">
      <c r="A29" s="6" t="s">
        <v>86</v>
      </c>
      <c r="B29" s="6" t="s">
        <v>11</v>
      </c>
      <c r="C29" s="7" t="s">
        <v>87</v>
      </c>
      <c r="D29" s="6" t="s">
        <v>66</v>
      </c>
      <c r="E29" s="13">
        <v>300</v>
      </c>
      <c r="F29" s="6" t="s">
        <v>88</v>
      </c>
      <c r="G29" s="18">
        <v>18</v>
      </c>
      <c r="H29" s="14">
        <f t="shared" si="0"/>
        <v>37500</v>
      </c>
    </row>
    <row r="30" spans="1:8">
      <c r="A30" s="6" t="s">
        <v>89</v>
      </c>
      <c r="B30" s="6" t="s">
        <v>11</v>
      </c>
      <c r="C30" s="7" t="s">
        <v>90</v>
      </c>
      <c r="D30" s="6" t="s">
        <v>11</v>
      </c>
      <c r="E30" s="13" t="s">
        <v>12</v>
      </c>
      <c r="F30" s="6" t="s">
        <v>12</v>
      </c>
      <c r="G30" s="18" t="s">
        <v>11</v>
      </c>
      <c r="H30" s="14">
        <f t="shared" si="0"/>
        <v>0</v>
      </c>
    </row>
    <row r="31" spans="1:8" ht="28.5">
      <c r="A31" s="6" t="s">
        <v>91</v>
      </c>
      <c r="B31" s="6" t="s">
        <v>11</v>
      </c>
      <c r="C31" s="11" t="s">
        <v>92</v>
      </c>
      <c r="D31" s="6" t="s">
        <v>11</v>
      </c>
      <c r="E31" s="13" t="s">
        <v>12</v>
      </c>
      <c r="F31" s="6" t="s">
        <v>12</v>
      </c>
      <c r="G31" s="18" t="s">
        <v>11</v>
      </c>
      <c r="H31" s="14">
        <f t="shared" si="0"/>
        <v>0</v>
      </c>
    </row>
    <row r="32" spans="1:8">
      <c r="A32" s="6" t="s">
        <v>93</v>
      </c>
      <c r="B32" s="6" t="s">
        <v>11</v>
      </c>
      <c r="C32" s="7" t="s">
        <v>94</v>
      </c>
      <c r="D32" s="6" t="s">
        <v>11</v>
      </c>
      <c r="E32" s="13" t="s">
        <v>12</v>
      </c>
      <c r="F32" s="6" t="s">
        <v>12</v>
      </c>
      <c r="G32" s="18" t="s">
        <v>11</v>
      </c>
      <c r="H32" s="14">
        <f t="shared" si="0"/>
        <v>0</v>
      </c>
    </row>
    <row r="33" spans="1:8">
      <c r="A33" s="6" t="s">
        <v>95</v>
      </c>
      <c r="B33" s="6" t="s">
        <v>11</v>
      </c>
      <c r="C33" s="7" t="s">
        <v>96</v>
      </c>
      <c r="D33" s="6" t="s">
        <v>66</v>
      </c>
      <c r="E33" s="13">
        <v>250</v>
      </c>
      <c r="F33" s="6" t="s">
        <v>97</v>
      </c>
      <c r="G33" s="18">
        <v>18</v>
      </c>
      <c r="H33" s="14">
        <f t="shared" si="0"/>
        <v>7500</v>
      </c>
    </row>
    <row r="34" spans="1:8">
      <c r="A34" s="6" t="s">
        <v>98</v>
      </c>
      <c r="B34" s="6" t="s">
        <v>11</v>
      </c>
      <c r="C34" s="10" t="s">
        <v>99</v>
      </c>
      <c r="D34" s="6" t="s">
        <v>100</v>
      </c>
      <c r="E34" s="13">
        <v>800</v>
      </c>
      <c r="F34" s="6" t="s">
        <v>101</v>
      </c>
      <c r="G34" s="18">
        <v>18</v>
      </c>
      <c r="H34" s="14">
        <f t="shared" si="0"/>
        <v>4800</v>
      </c>
    </row>
    <row r="35" spans="1:8">
      <c r="A35" s="6" t="s">
        <v>102</v>
      </c>
      <c r="B35" s="6" t="s">
        <v>11</v>
      </c>
      <c r="C35" s="10" t="s">
        <v>103</v>
      </c>
      <c r="D35" s="6" t="s">
        <v>24</v>
      </c>
      <c r="E35" s="13">
        <v>7500</v>
      </c>
      <c r="F35" s="6" t="s">
        <v>25</v>
      </c>
      <c r="G35" s="18">
        <v>18</v>
      </c>
      <c r="H35" s="14">
        <f t="shared" si="0"/>
        <v>7500</v>
      </c>
    </row>
    <row r="36" spans="1:8">
      <c r="A36" s="15"/>
      <c r="B36" s="15"/>
      <c r="C36" s="15"/>
      <c r="D36" s="15"/>
      <c r="E36" s="15"/>
      <c r="F36" s="15"/>
      <c r="G36" s="19" t="s">
        <v>104</v>
      </c>
      <c r="H36" s="16">
        <f>SUM(H6:H35)</f>
        <v>663650</v>
      </c>
    </row>
  </sheetData>
  <pageMargins left="0.59" right="0.15748031496062992" top="0.74803149606299213" bottom="0.74803149606299213" header="0.69"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Crystal</cp:lastModifiedBy>
  <cp:lastPrinted>2024-07-18T10:32:43Z</cp:lastPrinted>
  <dcterms:modified xsi:type="dcterms:W3CDTF">2024-07-18T11:05:30Z</dcterms:modified>
</cp:coreProperties>
</file>