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272089\Desktop\AC\"/>
    </mc:Choice>
  </mc:AlternateContent>
  <xr:revisionPtr revIDLastSave="0" documentId="13_ncr:1_{C3C76800-A74E-4396-A745-69C123F22A71}" xr6:coauthVersionLast="47" xr6:coauthVersionMax="47" xr10:uidLastSave="{00000000-0000-0000-0000-000000000000}"/>
  <bookViews>
    <workbookView xWindow="-110" yWindow="-110" windowWidth="19420" windowHeight="10300" xr2:uid="{00000000-000D-0000-FFFF-FFFF00000000}"/>
  </bookViews>
  <sheets>
    <sheet name="PriceBidservic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 l="1"/>
  <c r="H8" i="1"/>
  <c r="H4" i="1"/>
  <c r="H5" i="1"/>
  <c r="H6" i="1"/>
  <c r="H7" i="1"/>
  <c r="H9" i="1"/>
  <c r="H10" i="1"/>
  <c r="H11" i="1"/>
  <c r="H12" i="1"/>
  <c r="H13" i="1"/>
  <c r="H3" i="1"/>
</calcChain>
</file>

<file path=xl/sharedStrings.xml><?xml version="1.0" encoding="utf-8"?>
<sst xmlns="http://schemas.openxmlformats.org/spreadsheetml/2006/main" count="78" uniqueCount="46">
  <si>
    <t>SubItemUniqueCode</t>
  </si>
  <si>
    <t>ItemCode</t>
  </si>
  <si>
    <t>ItemName</t>
  </si>
  <si>
    <t>UOM</t>
  </si>
  <si>
    <t>Rate</t>
  </si>
  <si>
    <t>Quantity</t>
  </si>
  <si>
    <t>Remarks</t>
  </si>
  <si>
    <t>SupplierRate</t>
  </si>
  <si>
    <t>96050</t>
  </si>
  <si>
    <t/>
  </si>
  <si>
    <t>Note  Prices shall be based on supply, installation, testing   commissioning (SITC) at site including all taxes, duties, transportation   insurance etc.</t>
  </si>
  <si>
    <t>0.00</t>
  </si>
  <si>
    <t>0</t>
  </si>
  <si>
    <t>96051</t>
  </si>
  <si>
    <t>a</t>
  </si>
  <si>
    <t>AIR HANDLING UNIT 
CHW FLOOR MOUNTED AIR HANDLING UNIT
SITC of double skin floor mounted AHU with suitable plug type fans with IE3 efficient 3phase motor, UVGI, Moisture eliminators etc. The thickness of panel to be with 42+ -3mm thick PUF Insulation. The coil shall be of hard copper tubes covered by aluminium fins with 13-15 FPI. The AHU to have a SS condensate drain tray which shall be duly insulated with 13mm thick class O nitrile rubber insulation. The contractor to furnish the GA drawings of AHU prior to ordering with necessary technical catalogues and fan curve selections. The noise level near the AHU should not cross more than 60dbA at 1m away from the unit.  Also the AHU shall have a prefilter of MERV 8 with necessary framework. AHU body frame shall be with Aluminium . AHU shall have TEFC Squirrel Cage IP 55 Protected VFD Compatible induction motor, copper header,   Copper to MS   adopter, vibration isolation pad. Scope also includes limit switch with lights inside AHU. 
AHUs  shall  be  selected for a maximum face velocity of 500 FPM  (2.5MPS) and as per schedule of air handling units. Fan outlet velocity  shall not exceed 1600 FPM (8.12 MPS). Chilled water inlet   Outlet temp to be 8   13.5°C. AHUs shall be of following design parameters  
Capacity          Tonnage              ESP                 No. of              USGPM
(Cfm)                     TR             (mm WG)             Rows          
11200                   25                  40                       4 6                    60</t>
  </si>
  <si>
    <t>No</t>
  </si>
  <si>
    <t>1.00</t>
  </si>
  <si>
    <t>96052</t>
  </si>
  <si>
    <t xml:space="preserve">VRF FLOOR MOUNTED AIR HANDLING UNIT
SITC of double skin floor mounted AHU with suitable plug type fans with rated 3phase motor. The thickness of panel to be with 42+ -3mm thick PUF Insulation. The coil shall be of hard copper tubes covered by aluminium fins with 13-15 FPI. The AHU to have a SS condensate drain tray which shall be duly insulated with 13mm thick class O nitrile rubber insulation. The contractor to furnish the GA drawings of AHU prior to ordering with necessary technical catalogues and fan curve selections. The noise level near the AHU should not cross more than 60-65dbA at 3m away from the unit.  Also the AHU shall have a prefilter of MERV 8 with necessary framework. AHU body frame shall be with Aluminium. AHU shall have TEFC Squirrel Cage IP 55 Protected VFD Compatible induction motor, and vibration isolation pads. Scope also includes limit switch with lights in AHU. Cooling Coil section with AHRI certified Coil (0.15mm AL 13 FPI fins   12.7 mm OD 27 SWG Cu Tube) suitable for VRF Outdoor Unit (R410a refrigerant).
AHUs  shall  be  selected for a maximum face velocity of 500 FPM  (2.5MPS) and as per schedule of air handling units. Fan outlet velocity  shall not exceed 1600 FPM (8.12 MPS). AHUs shall be of following design parameters  
Capacity            Tonnage              ESP                  No. of          
(Cfm)                     TR             (mm WG)               Rows          
10500                   27                     40                       4 6 </t>
  </si>
  <si>
    <t>No.</t>
  </si>
  <si>
    <t>96053</t>
  </si>
  <si>
    <t>SUPPLY OF VRF OUT-DOOR UNITS
Supply of air cooled variable refrigerant flow modular type ODUs each comprising of multiple rotary scroll compressors fully inverter driven, full  charge of refrigerant gas  (R-410a), lubricating oil and all accessories as per the specifications. TheODUs shall be suitable for operation on 415 ± 10% volts, 50Hz, 3 phase  AC  power supply  and the condensing units shall be of following capacities 
OUTDOOR UNITS
34 HP at site conditions. 
Note   The unit shall be selected taking indoor and ambient deration, refrigerant pipe length deration in to account.</t>
  </si>
  <si>
    <t>96054</t>
  </si>
  <si>
    <t>AHU CONTROLLER AND EEV KIT - Supply of AHU Controller, Electronic Expansion Valve (EEV) Kit and all other necessary accessories to connect with VRF ODU s.</t>
  </si>
  <si>
    <t>96055</t>
  </si>
  <si>
    <t>FRAME WORK - Supply, fabrication and installation of PCC   Siporex blocks for AHU support.  AHU framework shall be part of AHU supply. Each AHU shall require 9nos. of blocks.</t>
  </si>
  <si>
    <t>Sets</t>
  </si>
  <si>
    <t>3.00</t>
  </si>
  <si>
    <t>96056</t>
  </si>
  <si>
    <t>SPARE FILTER - One set of MERV 8 throw away type filters to be provided for all AHUs. These filters will be used for commissioning.  Original set of filters will be installed as instructed by Architect   Consultants.</t>
  </si>
  <si>
    <t>2.00</t>
  </si>
  <si>
    <t>96057</t>
  </si>
  <si>
    <t xml:space="preserve">GENERAL NOTES 
a. Fan outlet velocity - 1600 FPM
b. Contractor shall submit static pressure calculation for all above units to Client Consultant.
c. Any change in motor HP shall be made at no extra cost to client.
d. Fan efficiency shall be minimum 75%
e. The cost shall be included liftting   shifting of each equipment   material with all necesaary arrnagement. Also, it shall be included the cost of scaffloding required for Installation of such material   equipment. </t>
  </si>
  <si>
    <t>96058</t>
  </si>
  <si>
    <t xml:space="preserve">VENTILATION SYSTEM 
INLINE CIRCULAR FAN  
SITC of Inline Circular fan (silent type) with speed control, direct drive package - motor with outlet dampers, fan inlet   outlet flexible connection, hanging arrangement with vibration isolators etc. Power will be provided 5 ft away from fan and necessary control wiring with plug will be provided by AC contractor.  Motor efficiency IE2 IE3, AMCA Certification and Noise levels at 1m distance to be specified.The fans shall have BMS Compatibility. </t>
  </si>
  <si>
    <t>96059</t>
  </si>
  <si>
    <t>700 CFM @ 25 mmwg ESP</t>
  </si>
  <si>
    <t>Nos</t>
  </si>
  <si>
    <t>96060</t>
  </si>
  <si>
    <t>b</t>
  </si>
  <si>
    <t>100 CFM @ 15 mmwg ESP</t>
  </si>
  <si>
    <t>96061</t>
  </si>
  <si>
    <t xml:space="preserve">NOTES 
a. Contractor shall submit static pressure calculation for all above units to Client Consultant.
b. Any change in motor HP shall be made at no extra cost to client.
c. The cost shall be included liftting   shifting of each equipment   material with all necesaary arrnagement. Also, it shall be included the cost of scaffloding required for Installation of such material   equipment. </t>
  </si>
  <si>
    <t xml:space="preserve">civil work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</si>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</sst>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name val="Calibri"/>
    </font>
    <font>
      <sz val="11"/>
      <name val="Cambria"/>
    </font>
    <font>
      <b/>
      <sz val="11"/>
      <name val="Cambria"/>
    </font>
    <font>
      <sz val="11"/>
      <name val="Calibri"/>
    </font>
    <font>
      <b/>
      <sz val="11"/>
      <name val="Cambria"/>
      <family val="1"/>
    </font>
    <font>
      <sz val="11"/>
      <name val="Cambria"/>
      <family val="1"/>
    </font>
    <font>
      <b/>
      <sz val="11"/>
      <color rgb="FFFF0000"/>
      <name val="Cambria"/>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1" fillId="0" borderId="0" xfId="0" applyFont="1"/>
    <xf numFmtId="0" fontId="2" fillId="0" borderId="1"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left" vertical="top"/>
    </xf>
    <xf numFmtId="3" fontId="1" fillId="0" borderId="0" xfId="0" applyNumberFormat="1" applyFont="1"/>
    <xf numFmtId="0" fontId="4" fillId="0" borderId="1" xfId="0" applyFont="1" applyBorder="1" applyAlignment="1">
      <alignment vertical="center"/>
    </xf>
    <xf numFmtId="0" fontId="6" fillId="0" borderId="1" xfId="0" applyFont="1" applyBorder="1" applyAlignment="1">
      <alignment vertical="center"/>
    </xf>
    <xf numFmtId="0" fontId="1" fillId="0" borderId="1" xfId="0" applyFont="1" applyBorder="1"/>
    <xf numFmtId="0" fontId="5" fillId="2" borderId="1" xfId="0" applyFont="1" applyFill="1" applyBorder="1"/>
    <xf numFmtId="43" fontId="1" fillId="2" borderId="1" xfId="1" applyFont="1" applyFill="1" applyBorder="1"/>
    <xf numFmtId="9" fontId="4" fillId="0" borderId="1" xfId="0" applyNumberFormat="1" applyFont="1" applyBorder="1" applyAlignment="1">
      <alignment vertical="center"/>
    </xf>
    <xf numFmtId="9" fontId="1" fillId="0" borderId="1" xfId="0" applyNumberFormat="1" applyFont="1" applyBorder="1" applyAlignment="1">
      <alignment vertical="center"/>
    </xf>
    <xf numFmtId="2" fontId="4" fillId="0" borderId="1" xfId="0" applyNumberFormat="1" applyFont="1" applyBorder="1" applyAlignment="1">
      <alignment vertical="center"/>
    </xf>
    <xf numFmtId="2" fontId="1" fillId="0" borderId="1" xfId="0" applyNumberFormat="1" applyFont="1" applyBorder="1" applyAlignment="1">
      <alignment vertical="center"/>
    </xf>
    <xf numFmtId="2" fontId="1" fillId="0" borderId="1" xfId="0" applyNumberFormat="1" applyFont="1" applyBorder="1" applyAlignment="1">
      <alignment horizontal="center" vertical="center"/>
    </xf>
    <xf numFmtId="2" fontId="1" fillId="0" borderId="1" xfId="0" applyNumberFormat="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B12" zoomScale="78" zoomScaleNormal="78" workbookViewId="0">
      <selection activeCell="G21" sqref="G21"/>
    </sheetView>
  </sheetViews>
  <sheetFormatPr defaultColWidth="9.1796875" defaultRowHeight="14" x14ac:dyDescent="0.3"/>
  <cols>
    <col min="1" max="1" width="8.81640625" style="1" customWidth="1"/>
    <col min="2" max="2" width="5.54296875" style="1" customWidth="1"/>
    <col min="3" max="3" width="118.7265625" style="1" customWidth="1"/>
    <col min="4" max="4" width="9.1796875" style="1" customWidth="1"/>
    <col min="5" max="5" width="16.6328125" style="1" customWidth="1"/>
    <col min="6" max="6" width="10" style="1" customWidth="1"/>
    <col min="7" max="7" width="10.26953125" style="1" customWidth="1"/>
    <col min="8" max="8" width="14.453125" style="1" customWidth="1"/>
    <col min="9" max="9" width="9.1796875" style="1" customWidth="1"/>
    <col min="10" max="16384" width="9.1796875" style="1"/>
  </cols>
  <sheetData>
    <row r="1" spans="1:14" x14ac:dyDescent="0.3">
      <c r="A1" s="2" t="s">
        <v>0</v>
      </c>
      <c r="B1" s="2" t="s">
        <v>1</v>
      </c>
      <c r="C1" s="2" t="s">
        <v>2</v>
      </c>
      <c r="D1" s="2" t="s">
        <v>3</v>
      </c>
      <c r="E1" s="2" t="s">
        <v>4</v>
      </c>
      <c r="F1" s="2" t="s">
        <v>5</v>
      </c>
      <c r="G1" s="2" t="s">
        <v>6</v>
      </c>
      <c r="H1" s="2" t="s">
        <v>7</v>
      </c>
    </row>
    <row r="2" spans="1:14" ht="45.75" customHeight="1" x14ac:dyDescent="0.3">
      <c r="A2" s="3" t="s">
        <v>8</v>
      </c>
      <c r="B2" s="3" t="s">
        <v>9</v>
      </c>
      <c r="C2" s="4" t="s">
        <v>10</v>
      </c>
      <c r="D2" s="3" t="s">
        <v>9</v>
      </c>
      <c r="E2" s="3" t="s">
        <v>11</v>
      </c>
      <c r="F2" s="3" t="s">
        <v>11</v>
      </c>
      <c r="G2" s="3" t="s">
        <v>9</v>
      </c>
      <c r="H2" s="3" t="s">
        <v>12</v>
      </c>
    </row>
    <row r="3" spans="1:14" ht="191.25" customHeight="1" x14ac:dyDescent="0.3">
      <c r="A3" s="3" t="s">
        <v>13</v>
      </c>
      <c r="B3" s="3" t="s">
        <v>14</v>
      </c>
      <c r="C3" s="5" t="s">
        <v>15</v>
      </c>
      <c r="D3" s="3" t="s">
        <v>16</v>
      </c>
      <c r="E3" s="15">
        <v>510852</v>
      </c>
      <c r="F3" s="8">
        <v>1</v>
      </c>
      <c r="G3" s="13">
        <v>0.28000000000000003</v>
      </c>
      <c r="H3" s="15">
        <f>E3*F3</f>
        <v>510852</v>
      </c>
      <c r="J3" s="7"/>
      <c r="K3" s="7"/>
      <c r="L3" s="7"/>
      <c r="N3" s="7"/>
    </row>
    <row r="4" spans="1:14" ht="196" x14ac:dyDescent="0.3">
      <c r="A4" s="3" t="s">
        <v>18</v>
      </c>
      <c r="B4" s="3" t="s">
        <v>14</v>
      </c>
      <c r="C4" s="5" t="s">
        <v>19</v>
      </c>
      <c r="D4" s="3" t="s">
        <v>20</v>
      </c>
      <c r="E4" s="16">
        <v>500868</v>
      </c>
      <c r="F4" s="3" t="s">
        <v>17</v>
      </c>
      <c r="G4" s="14">
        <v>0.28000000000000003</v>
      </c>
      <c r="H4" s="15">
        <f t="shared" ref="H4:H13" si="0">E4*F4</f>
        <v>500868</v>
      </c>
      <c r="J4" s="7"/>
      <c r="L4" s="7"/>
      <c r="N4" s="7"/>
    </row>
    <row r="5" spans="1:14" ht="98" x14ac:dyDescent="0.3">
      <c r="A5" s="3" t="s">
        <v>21</v>
      </c>
      <c r="B5" s="3" t="s">
        <v>14</v>
      </c>
      <c r="C5" s="5" t="s">
        <v>22</v>
      </c>
      <c r="D5" s="3" t="s">
        <v>20</v>
      </c>
      <c r="E5" s="16">
        <v>589000</v>
      </c>
      <c r="F5" s="3" t="s">
        <v>17</v>
      </c>
      <c r="G5" s="14">
        <v>0.28000000000000003</v>
      </c>
      <c r="H5" s="15">
        <f t="shared" si="0"/>
        <v>589000</v>
      </c>
    </row>
    <row r="6" spans="1:14" ht="28" x14ac:dyDescent="0.3">
      <c r="A6" s="3" t="s">
        <v>23</v>
      </c>
      <c r="B6" s="3" t="s">
        <v>9</v>
      </c>
      <c r="C6" s="5" t="s">
        <v>24</v>
      </c>
      <c r="D6" s="3" t="s">
        <v>20</v>
      </c>
      <c r="E6" s="16">
        <v>79000</v>
      </c>
      <c r="F6" s="3" t="s">
        <v>17</v>
      </c>
      <c r="G6" s="9">
        <v>28</v>
      </c>
      <c r="H6" s="15">
        <f t="shared" si="0"/>
        <v>79000</v>
      </c>
    </row>
    <row r="7" spans="1:14" ht="28" x14ac:dyDescent="0.3">
      <c r="A7" s="3" t="s">
        <v>25</v>
      </c>
      <c r="B7" s="3" t="s">
        <v>9</v>
      </c>
      <c r="C7" s="5" t="s">
        <v>26</v>
      </c>
      <c r="D7" s="3" t="s">
        <v>27</v>
      </c>
      <c r="E7" s="16" t="s">
        <v>11</v>
      </c>
      <c r="F7" s="3" t="s">
        <v>28</v>
      </c>
      <c r="G7" s="9" t="s">
        <v>44</v>
      </c>
      <c r="H7" s="15">
        <f t="shared" si="0"/>
        <v>0</v>
      </c>
    </row>
    <row r="8" spans="1:14" ht="28" x14ac:dyDescent="0.3">
      <c r="A8" s="3" t="s">
        <v>29</v>
      </c>
      <c r="B8" s="3" t="s">
        <v>9</v>
      </c>
      <c r="C8" s="4" t="s">
        <v>30</v>
      </c>
      <c r="D8" s="3" t="s">
        <v>27</v>
      </c>
      <c r="E8" s="17">
        <v>48000</v>
      </c>
      <c r="F8" s="3" t="s">
        <v>31</v>
      </c>
      <c r="G8" s="14">
        <v>0.28000000000000003</v>
      </c>
      <c r="H8" s="15">
        <f>E8*F8</f>
        <v>96000</v>
      </c>
    </row>
    <row r="9" spans="1:14" ht="98" x14ac:dyDescent="0.3">
      <c r="A9" s="3" t="s">
        <v>32</v>
      </c>
      <c r="B9" s="3" t="s">
        <v>9</v>
      </c>
      <c r="C9" s="4" t="s">
        <v>33</v>
      </c>
      <c r="D9" s="3" t="s">
        <v>9</v>
      </c>
      <c r="E9" s="16" t="s">
        <v>11</v>
      </c>
      <c r="F9" s="3" t="s">
        <v>11</v>
      </c>
      <c r="G9" s="3" t="s">
        <v>9</v>
      </c>
      <c r="H9" s="15">
        <f t="shared" si="0"/>
        <v>0</v>
      </c>
    </row>
    <row r="10" spans="1:14" ht="98" x14ac:dyDescent="0.3">
      <c r="A10" s="3" t="s">
        <v>34</v>
      </c>
      <c r="B10" s="3" t="s">
        <v>9</v>
      </c>
      <c r="C10" s="4" t="s">
        <v>35</v>
      </c>
      <c r="D10" s="3" t="s">
        <v>9</v>
      </c>
      <c r="E10" s="16" t="s">
        <v>11</v>
      </c>
      <c r="F10" s="3" t="s">
        <v>11</v>
      </c>
      <c r="G10" s="3" t="s">
        <v>9</v>
      </c>
      <c r="H10" s="15">
        <f t="shared" si="0"/>
        <v>0</v>
      </c>
    </row>
    <row r="11" spans="1:14" x14ac:dyDescent="0.3">
      <c r="A11" s="3" t="s">
        <v>36</v>
      </c>
      <c r="B11" s="3" t="s">
        <v>14</v>
      </c>
      <c r="C11" s="4" t="s">
        <v>37</v>
      </c>
      <c r="D11" s="3" t="s">
        <v>38</v>
      </c>
      <c r="E11" s="16">
        <v>62000</v>
      </c>
      <c r="F11" s="3" t="s">
        <v>31</v>
      </c>
      <c r="G11" s="14">
        <v>0.28000000000000003</v>
      </c>
      <c r="H11" s="15">
        <f t="shared" si="0"/>
        <v>124000</v>
      </c>
    </row>
    <row r="12" spans="1:14" x14ac:dyDescent="0.3">
      <c r="A12" s="3" t="s">
        <v>39</v>
      </c>
      <c r="B12" s="3" t="s">
        <v>40</v>
      </c>
      <c r="C12" s="6" t="s">
        <v>41</v>
      </c>
      <c r="D12" s="3" t="s">
        <v>16</v>
      </c>
      <c r="E12" s="16">
        <v>48500</v>
      </c>
      <c r="F12" s="3" t="s">
        <v>17</v>
      </c>
      <c r="G12" s="14">
        <v>0.28000000000000003</v>
      </c>
      <c r="H12" s="15">
        <f t="shared" si="0"/>
        <v>48500</v>
      </c>
    </row>
    <row r="13" spans="1:14" ht="70" x14ac:dyDescent="0.3">
      <c r="A13" s="3" t="s">
        <v>42</v>
      </c>
      <c r="B13" s="3" t="s">
        <v>9</v>
      </c>
      <c r="C13" s="4" t="s">
        <v>43</v>
      </c>
      <c r="D13" s="3" t="s">
        <v>9</v>
      </c>
      <c r="E13" s="16"/>
      <c r="F13" s="3" t="s">
        <v>11</v>
      </c>
      <c r="G13" s="3" t="s">
        <v>9</v>
      </c>
      <c r="H13" s="15">
        <f t="shared" si="0"/>
        <v>0</v>
      </c>
    </row>
    <row r="14" spans="1:14" x14ac:dyDescent="0.3">
      <c r="A14" s="10"/>
      <c r="B14" s="10"/>
      <c r="C14" s="10"/>
      <c r="D14" s="10"/>
      <c r="E14" s="18"/>
      <c r="F14" s="10"/>
      <c r="G14" s="11" t="s">
        <v>45</v>
      </c>
      <c r="H14" s="12">
        <f>SUM(H3:H13)</f>
        <v>1948220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John Abraham</cp:lastModifiedBy>
  <dcterms:modified xsi:type="dcterms:W3CDTF">2024-07-04T11:15:55Z</dcterms:modified>
</cp:coreProperties>
</file>