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ystal\Desktop\AC\"/>
    </mc:Choice>
  </mc:AlternateContent>
  <bookViews>
    <workbookView xWindow="0" yWindow="0" windowWidth="20400" windowHeight="7755"/>
  </bookViews>
  <sheets>
    <sheet name="PriceBidservice" sheetId="1" r:id="rId1"/>
  </sheets>
  <calcPr calcId="152511"/>
</workbook>
</file>

<file path=xl/calcChain.xml><?xml version="1.0" encoding="utf-8"?>
<calcChain xmlns="http://schemas.openxmlformats.org/spreadsheetml/2006/main">
  <c r="G3" i="1" l="1"/>
  <c r="D11" i="1"/>
  <c r="G4" i="1" l="1"/>
  <c r="G5" i="1"/>
  <c r="G6" i="1"/>
  <c r="G7" i="1"/>
  <c r="G8" i="1"/>
  <c r="G9" i="1"/>
  <c r="G10" i="1"/>
  <c r="G11" i="1" l="1"/>
</calcChain>
</file>

<file path=xl/sharedStrings.xml><?xml version="1.0" encoding="utf-8"?>
<sst xmlns="http://schemas.openxmlformats.org/spreadsheetml/2006/main" count="42" uniqueCount="36">
  <si>
    <t>SubItemUniqueCode</t>
  </si>
  <si>
    <t>ItemName</t>
  </si>
  <si>
    <t>UOM</t>
  </si>
  <si>
    <t>Rate</t>
  </si>
  <si>
    <t>Quantity</t>
  </si>
  <si>
    <t>Remarks</t>
  </si>
  <si>
    <t>SupplierRate</t>
  </si>
  <si>
    <t>92589</t>
  </si>
  <si>
    <t>2.0 TR (One Way Cassette Unit) - 800CFM - Supply, Installation, testing and commissioning of copper refrigerant piping of approved sizes duly insulated with nitrile rubber insulation of 13 mm thickness running inside cable tray.</t>
  </si>
  <si>
    <t>NOS</t>
  </si>
  <si>
    <t>14.00</t>
  </si>
  <si>
    <t>92590</t>
  </si>
  <si>
    <t>mtr</t>
  </si>
  <si>
    <t>175.00</t>
  </si>
  <si>
    <t>92591</t>
  </si>
  <si>
    <t>4C X 2.5 Sq. mm flexible copper cable - SITC of Control Cabling Between Indoor   Outdoor AC unit</t>
  </si>
  <si>
    <t>180.00</t>
  </si>
  <si>
    <t>92592</t>
  </si>
  <si>
    <t>3C X 4 Sq. mm armoured copper cable - SITC of Power cable between Outdoor unit   Isolator near Outdoor unit</t>
  </si>
  <si>
    <t>145.00</t>
  </si>
  <si>
    <t>92593</t>
  </si>
  <si>
    <t>0.63 mm (24 SWG) GSS ducting (601mm-750mm) (TOILET Area)-Supply, fabrication, installation and testing of GSS metal ducts as per IS-277 (120 GSM both sides, LFQ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</si>
  <si>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Sqmt</t>
  </si>
  <si>
    <t>10.00</t>
  </si>
  <si>
    <t>92594</t>
  </si>
  <si>
    <t>Supply   Installation of Gripple wire Support for hanging above duct from supports structure given by client</t>
  </si>
  <si>
    <t>lot</t>
  </si>
  <si>
    <t>1.00</t>
  </si>
  <si>
    <t>92595</t>
  </si>
  <si>
    <t>a)Circular Inline Fan - 500 CFM b) 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t>
  </si>
  <si>
    <t>92596</t>
  </si>
  <si>
    <t xml:space="preserve">b)Grill Size - 150 x 150mm (Cosmos) </t>
  </si>
  <si>
    <t>5.00</t>
  </si>
  <si>
    <t xml:space="preserve">BASIC AMT </t>
  </si>
  <si>
    <t xml:space="preserve">PAYMENT HIGH SIDE 100%  ADVANCE ALONG WITH GST AGAINST PI </t>
  </si>
  <si>
    <t xml:space="preserve">NON VRV UNIT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</si>
</sst>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6" x14ac:knownFonts="1">
    <font>
      <sz val="11"/>
      <name val="Calibri"/>
    </font>
    <font>
      <sz val="11"/>
      <name val="Cambria"/>
      <family val="1"/>
    </font>
    <font>
      <b/>
      <sz val="11"/>
      <name val="Cambria"/>
      <family val="1"/>
    </font>
    <font>
      <sz val="11"/>
      <name val="Calibri"/>
      <family val="2"/>
    </font>
    <font>
      <sz val="11"/>
      <color rgb="FFFF0000"/>
      <name val="Cambria"/>
      <family val="1"/>
    </font>
    <font>
      <sz val="12"/>
      <name val="Cambria"/>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6">
    <xf numFmtId="0" fontId="0" fillId="0" borderId="0" xfId="0" applyNumberFormat="1" applyFont="1" applyProtection="1"/>
    <xf numFmtId="0" fontId="1" fillId="0" borderId="0" xfId="0" applyNumberFormat="1" applyFont="1" applyProtection="1"/>
    <xf numFmtId="0" fontId="2" fillId="0" borderId="1" xfId="0" applyNumberFormat="1" applyFont="1" applyBorder="1" applyAlignment="1" applyProtection="1">
      <alignment vertical="center"/>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vertical="center" wrapText="1"/>
    </xf>
    <xf numFmtId="0" fontId="1"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9" fontId="1" fillId="0" borderId="1" xfId="0" applyNumberFormat="1" applyFont="1" applyBorder="1" applyAlignment="1" applyProtection="1">
      <alignment horizontal="center" vertical="center"/>
    </xf>
    <xf numFmtId="0" fontId="1" fillId="0" borderId="0" xfId="0" applyNumberFormat="1" applyFont="1" applyAlignment="1" applyProtection="1">
      <alignment horizontal="center"/>
    </xf>
    <xf numFmtId="2" fontId="1" fillId="0" borderId="1" xfId="0" applyNumberFormat="1" applyFont="1" applyBorder="1" applyAlignment="1" applyProtection="1">
      <alignment vertical="center"/>
    </xf>
    <xf numFmtId="0" fontId="1" fillId="0" borderId="1" xfId="0" applyNumberFormat="1" applyFont="1" applyBorder="1" applyAlignment="1" applyProtection="1">
      <alignment horizontal="center"/>
    </xf>
    <xf numFmtId="0" fontId="1" fillId="0" borderId="1" xfId="0" applyNumberFormat="1" applyFont="1" applyBorder="1" applyProtection="1"/>
    <xf numFmtId="0" fontId="2" fillId="0" borderId="1" xfId="0" applyNumberFormat="1" applyFont="1" applyBorder="1" applyAlignment="1" applyProtection="1">
      <alignment horizontal="center"/>
    </xf>
    <xf numFmtId="43" fontId="2" fillId="0" borderId="1" xfId="1" applyFont="1" applyBorder="1" applyProtection="1"/>
    <xf numFmtId="0" fontId="4" fillId="0" borderId="1" xfId="0" applyNumberFormat="1" applyFont="1" applyBorder="1" applyProtection="1"/>
    <xf numFmtId="0" fontId="5" fillId="0" borderId="0" xfId="0" applyNumberFormat="1" applyFo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zoomScale="80" zoomScaleNormal="80" workbookViewId="0">
      <selection activeCell="I8" sqref="I8"/>
    </sheetView>
  </sheetViews>
  <sheetFormatPr defaultRowHeight="14.25" x14ac:dyDescent="0.2"/>
  <cols>
    <col min="1" max="1" width="17" style="8" customWidth="1"/>
    <col min="2" max="2" width="119.42578125" style="1" customWidth="1"/>
    <col min="3" max="3" width="7.7109375" style="1" customWidth="1"/>
    <col min="4" max="4" width="9.140625" style="1" customWidth="1"/>
    <col min="5" max="5" width="10" style="1" customWidth="1"/>
    <col min="6" max="6" width="14.42578125" style="8" customWidth="1"/>
    <col min="7" max="7" width="15.28515625" style="1" bestFit="1" customWidth="1"/>
    <col min="8" max="8" width="9.140625" style="1" customWidth="1"/>
    <col min="9" max="16384" width="9.140625" style="1"/>
  </cols>
  <sheetData>
    <row r="1" spans="1:7" ht="15.75" x14ac:dyDescent="0.25">
      <c r="B1" s="15" t="s">
        <v>35</v>
      </c>
    </row>
    <row r="2" spans="1:7" x14ac:dyDescent="0.2">
      <c r="A2" s="6" t="s">
        <v>0</v>
      </c>
      <c r="B2" s="2" t="s">
        <v>1</v>
      </c>
      <c r="C2" s="2" t="s">
        <v>2</v>
      </c>
      <c r="D2" s="2" t="s">
        <v>3</v>
      </c>
      <c r="E2" s="2" t="s">
        <v>4</v>
      </c>
      <c r="F2" s="6" t="s">
        <v>5</v>
      </c>
      <c r="G2" s="2" t="s">
        <v>6</v>
      </c>
    </row>
    <row r="3" spans="1:7" ht="28.5" x14ac:dyDescent="0.2">
      <c r="A3" s="5" t="s">
        <v>7</v>
      </c>
      <c r="B3" s="4" t="s">
        <v>8</v>
      </c>
      <c r="C3" s="3" t="s">
        <v>9</v>
      </c>
      <c r="D3" s="3">
        <v>98000</v>
      </c>
      <c r="E3" s="3" t="s">
        <v>10</v>
      </c>
      <c r="F3" s="7">
        <v>0.28000000000000003</v>
      </c>
      <c r="G3" s="9">
        <f>D3*E3</f>
        <v>1372000</v>
      </c>
    </row>
    <row r="4" spans="1:7" ht="28.5" x14ac:dyDescent="0.2">
      <c r="A4" s="5" t="s">
        <v>11</v>
      </c>
      <c r="B4" s="4" t="s">
        <v>8</v>
      </c>
      <c r="C4" s="3" t="s">
        <v>12</v>
      </c>
      <c r="D4" s="3">
        <v>1850</v>
      </c>
      <c r="E4" s="3" t="s">
        <v>13</v>
      </c>
      <c r="F4" s="7">
        <v>0.18</v>
      </c>
      <c r="G4" s="9">
        <f t="shared" ref="G4:G10" si="0">D4*E4</f>
        <v>323750</v>
      </c>
    </row>
    <row r="5" spans="1:7" x14ac:dyDescent="0.2">
      <c r="A5" s="5" t="s">
        <v>14</v>
      </c>
      <c r="B5" s="3" t="s">
        <v>15</v>
      </c>
      <c r="C5" s="3" t="s">
        <v>12</v>
      </c>
      <c r="D5" s="3">
        <v>325</v>
      </c>
      <c r="E5" s="3" t="s">
        <v>16</v>
      </c>
      <c r="F5" s="7">
        <v>0.18</v>
      </c>
      <c r="G5" s="9">
        <f t="shared" si="0"/>
        <v>58500</v>
      </c>
    </row>
    <row r="6" spans="1:7" x14ac:dyDescent="0.2">
      <c r="A6" s="5" t="s">
        <v>17</v>
      </c>
      <c r="B6" s="3" t="s">
        <v>18</v>
      </c>
      <c r="C6" s="3" t="s">
        <v>12</v>
      </c>
      <c r="D6" s="3">
        <v>378</v>
      </c>
      <c r="E6" s="3" t="s">
        <v>19</v>
      </c>
      <c r="F6" s="7">
        <v>0.18</v>
      </c>
      <c r="G6" s="9">
        <f t="shared" si="0"/>
        <v>54810</v>
      </c>
    </row>
    <row r="7" spans="1:7" ht="99.75" x14ac:dyDescent="0.2">
      <c r="A7" s="5" t="s">
        <v>20</v>
      </c>
      <c r="B7" s="4" t="s">
        <v>21</v>
      </c>
      <c r="C7" s="3" t="s">
        <v>22</v>
      </c>
      <c r="D7" s="3">
        <v>4450</v>
      </c>
      <c r="E7" s="3" t="s">
        <v>23</v>
      </c>
      <c r="F7" s="7">
        <v>0.18</v>
      </c>
      <c r="G7" s="9">
        <f t="shared" si="0"/>
        <v>44500</v>
      </c>
    </row>
    <row r="8" spans="1:7" x14ac:dyDescent="0.2">
      <c r="A8" s="5" t="s">
        <v>24</v>
      </c>
      <c r="B8" s="3" t="s">
        <v>25</v>
      </c>
      <c r="C8" s="3" t="s">
        <v>26</v>
      </c>
      <c r="D8" s="3">
        <v>18000</v>
      </c>
      <c r="E8" s="3" t="s">
        <v>27</v>
      </c>
      <c r="F8" s="7">
        <v>0.18</v>
      </c>
      <c r="G8" s="9">
        <f t="shared" si="0"/>
        <v>18000</v>
      </c>
    </row>
    <row r="9" spans="1:7" ht="57" x14ac:dyDescent="0.2">
      <c r="A9" s="5" t="s">
        <v>28</v>
      </c>
      <c r="B9" s="4" t="s">
        <v>29</v>
      </c>
      <c r="C9" s="3" t="s">
        <v>9</v>
      </c>
      <c r="D9" s="3">
        <v>33000</v>
      </c>
      <c r="E9" s="3" t="s">
        <v>27</v>
      </c>
      <c r="F9" s="7">
        <v>0.18</v>
      </c>
      <c r="G9" s="9">
        <f t="shared" si="0"/>
        <v>33000</v>
      </c>
    </row>
    <row r="10" spans="1:7" x14ac:dyDescent="0.2">
      <c r="A10" s="5" t="s">
        <v>30</v>
      </c>
      <c r="B10" s="3" t="s">
        <v>31</v>
      </c>
      <c r="C10" s="3" t="s">
        <v>9</v>
      </c>
      <c r="D10" s="3">
        <v>2500</v>
      </c>
      <c r="E10" s="3" t="s">
        <v>32</v>
      </c>
      <c r="F10" s="7">
        <v>0.18</v>
      </c>
      <c r="G10" s="9">
        <f t="shared" si="0"/>
        <v>12500</v>
      </c>
    </row>
    <row r="11" spans="1:7" x14ac:dyDescent="0.2">
      <c r="A11" s="10"/>
      <c r="B11" s="14" t="s">
        <v>34</v>
      </c>
      <c r="C11" s="11"/>
      <c r="D11" s="11">
        <f>SUM(D3:D10)</f>
        <v>158503</v>
      </c>
      <c r="E11" s="11"/>
      <c r="F11" s="12" t="s">
        <v>33</v>
      </c>
      <c r="G11" s="13">
        <f>SUM(G3:G10)</f>
        <v>1917060</v>
      </c>
    </row>
  </sheetData>
  <pageMargins left="0.15748031496062992" right="0.15748031496062992" top="1.5354330708661419" bottom="0.74803149606299213" header="1.1417322834645669"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Crystal</cp:lastModifiedBy>
  <cp:lastPrinted>2024-06-15T11:08:00Z</cp:lastPrinted>
  <dcterms:modified xsi:type="dcterms:W3CDTF">2024-06-15T12:05:29Z</dcterms:modified>
</cp:coreProperties>
</file>