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B99A407-BF4A-407F-B346-9B8DB239C9C0}" xr6:coauthVersionLast="47" xr6:coauthVersionMax="47" xr10:uidLastSave="{00000000-0000-0000-0000-000000000000}"/>
  <bookViews>
    <workbookView xWindow="-108" yWindow="-108" windowWidth="23256" windowHeight="12456" tabRatio="831" xr2:uid="{00000000-000D-0000-FFFF-FFFF00000000}"/>
  </bookViews>
  <sheets>
    <sheet name="Lights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1" l="1"/>
  <c r="F11" i="11"/>
  <c r="F12" i="11"/>
  <c r="F13" i="11"/>
  <c r="F14" i="11"/>
  <c r="F15" i="11"/>
  <c r="F9" i="11"/>
  <c r="F16" i="11" l="1"/>
  <c r="F17" i="11" s="1"/>
  <c r="F18" i="11" s="1"/>
</calcChain>
</file>

<file path=xl/sharedStrings.xml><?xml version="1.0" encoding="utf-8"?>
<sst xmlns="http://schemas.openxmlformats.org/spreadsheetml/2006/main" count="51" uniqueCount="46">
  <si>
    <t>ItemCode</t>
  </si>
  <si>
    <t>Item Name</t>
  </si>
  <si>
    <t>UOM</t>
  </si>
  <si>
    <t>Qty</t>
  </si>
  <si>
    <t>Unit Price</t>
  </si>
  <si>
    <t>Remarks</t>
  </si>
  <si>
    <t>a</t>
  </si>
  <si>
    <t>b</t>
  </si>
  <si>
    <t>Rmt</t>
  </si>
  <si>
    <t>Nos</t>
  </si>
  <si>
    <t>c</t>
  </si>
  <si>
    <t>d</t>
  </si>
  <si>
    <t>e</t>
  </si>
  <si>
    <t>f</t>
  </si>
  <si>
    <t>g</t>
  </si>
  <si>
    <t xml:space="preserve">LT01 - PENDANT LIGHT-01  
WABI SABI PENDANT LIGHTS
BODY COLOUR:PURE WHITE
LIGHT TEMP:3000K
</t>
  </si>
  <si>
    <t xml:space="preserve">LT02 - PENDANT LIGHT-02  
COB PENDANT LAMP- FS3036-15
BODY COLOUR:WHITE
LENGTH:400MM
LIGHT TEMP:3000K
</t>
  </si>
  <si>
    <t xml:space="preserve">LT03 - PENDANT LIGHT-03  
COB PENDANT LAMP- FS3036-15
BODY COLOUR:WHITE
LENGTH:1000MM
LIGHT TEMP:3000K
</t>
  </si>
  <si>
    <t>LT04 - RECESSED DOWN LIGHT
CORE LINE SLIM DOWNLIGHT
DIA:205MM
WALLTAGE:22.5W
LIGHT TEMP:3000K</t>
  </si>
  <si>
    <t>LT05 - LED SRTIP LIGHT WITH DIFFUSER
LIGHT TEMP:3000K</t>
  </si>
  <si>
    <t>LT06 - FLEXIBLE LED SRTIP LIGHT 
LIGHT TEMP:3000K</t>
  </si>
  <si>
    <t>LT07 - 10MM WIDTH LED STRIP LIGHT CHANNEL, ALUMINUM EXTRUSION PROFILE V SHAPE 46 INCHES (1.17M), 4C16</t>
  </si>
  <si>
    <t>Supply and installation of Light Fixtures as specified below, including all electrical connections, trunking and trays, consumables and supports, etc. in accordance with the drawings and specifications.
Dwg ref: 02GA-004, 02GA-103, 02GA-104</t>
  </si>
  <si>
    <t xml:space="preserve">300mm dia with 6W LED Lamp </t>
  </si>
  <si>
    <t>Philips Astraprime 22W 188mm dia</t>
  </si>
  <si>
    <t>17mm Profile with 120 LED Strip , Driver extra</t>
  </si>
  <si>
    <t>16x16mm Neon Flexible with 120 LED Strip , Driver extra</t>
  </si>
  <si>
    <t>16x16mm Corner Profile with 120 LED Strip , Driver extra</t>
  </si>
  <si>
    <t>Photos</t>
  </si>
  <si>
    <t>Sub Total</t>
  </si>
  <si>
    <t>Total</t>
  </si>
  <si>
    <t>Amount</t>
  </si>
  <si>
    <t xml:space="preserve">GST </t>
  </si>
  <si>
    <t>N-14/7, SOUTH EXTENSION PART 1, KOTLA MUBARAKPUR, DELHI - 110049</t>
  </si>
  <si>
    <t>GST : 07AAAPA2460Q1ZS</t>
  </si>
  <si>
    <t>91-9811388922, 011-41645771, LIGHTCUBE14@GMAIL.COM</t>
  </si>
  <si>
    <t>Terms &amp; Conditions:</t>
  </si>
  <si>
    <t xml:space="preserve">Payment Terms : 75% advance with PO, 25% balance payment before dispatch through RTGS/NEFT/Cash/DD </t>
  </si>
  <si>
    <r>
      <t>Warranty :</t>
    </r>
    <r>
      <rPr>
        <b/>
        <sz val="16"/>
        <rFont val="Calibri"/>
        <family val="2"/>
      </rPr>
      <t xml:space="preserve"> Will be of 2 years and applicable from date of invoice</t>
    </r>
  </si>
  <si>
    <t>Freight/Forwarding and Installation extra as actual</t>
  </si>
  <si>
    <t>Cost,if any of an accessory/spare part/connector/jointer to be used in MAGNETIC TRACK lights as per actual site will be additional</t>
  </si>
  <si>
    <t>Bank Details</t>
  </si>
  <si>
    <t>Indian Bank</t>
  </si>
  <si>
    <t>Name : Lightcube</t>
  </si>
  <si>
    <t>A/c no: 50235766588</t>
  </si>
  <si>
    <t>IFSC Code : IDIB000S757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</si>
</sst>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2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4">
    <cellStyle name="Comma 2" xfId="1" xr:uid="{00000000-0005-0000-0000-000000000000}"/>
    <cellStyle name="Hyperlink 2" xfId="3" xr:uid="{00000000-0005-0000-0000-000001000000}"/>
    <cellStyle name="Normal" xfId="0" builtinId="0"/>
    <cellStyle name="一般_Bill-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137160</xdr:colOff>
      <xdr:row>8</xdr:row>
      <xdr:rowOff>83820</xdr:rowOff>
    </xdr:from>
    <xdr:to>
      <xdr:col>7</xdr:col>
      <xdr:colOff>868680</xdr:colOff>
      <xdr:row>8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C53A14-461C-E733-5EF3-9DED17A8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0060" y="99822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7</xdr:col>
      <xdr:colOff>129540</xdr:colOff>
      <xdr:row>9</xdr:row>
      <xdr:rowOff>335280</xdr:rowOff>
    </xdr:from>
    <xdr:to>
      <xdr:col>7</xdr:col>
      <xdr:colOff>967740</xdr:colOff>
      <xdr:row>10</xdr:row>
      <xdr:rowOff>1047206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E9F67-BE47-6D68-3691-9D1B48C4D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29" t="7428" r="28571"/>
        <a:stretch/>
      </xdr:blipFill>
      <xdr:spPr bwMode="auto">
        <a:xfrm>
          <a:off x="8092440" y="2125980"/>
          <a:ext cx="838200" cy="1763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1808480</xdr:colOff>
      <xdr:row>0</xdr:row>
      <xdr:rowOff>30481</xdr:rowOff>
    </xdr:from>
    <xdr:to>
      <xdr:col>6</xdr:col>
      <xdr:colOff>99060</xdr:colOff>
      <xdr:row>0</xdr:row>
      <xdr:rowOff>1065509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B36F35-88AE-4779-8344-C2249E87C3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06" b="31517"/>
        <a:stretch/>
      </xdr:blipFill>
      <xdr:spPr>
        <a:xfrm>
          <a:off x="2684780" y="30481"/>
          <a:ext cx="5377180" cy="1035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13" zoomScaleNormal="100" workbookViewId="0">
      <selection activeCell="A24" sqref="A24:F24"/>
    </sheetView>
  </sheetViews>
  <sheetFormatPr defaultRowHeight="14.4" x14ac:dyDescent="0.3"/>
  <cols>
    <col min="1" max="1" width="12.77734375" style="2" customWidth="1"/>
    <col min="2" max="2" width="60" style="1" customWidth="1"/>
    <col min="5" max="7" width="12.77734375" customWidth="1"/>
    <col min="8" max="8" width="15.109375" customWidth="1"/>
  </cols>
  <sheetData>
    <row r="1" spans="1:9" ht="90" customHeight="1" x14ac:dyDescent="0.3">
      <c r="A1" s="29"/>
      <c r="B1" s="29"/>
      <c r="C1" s="29"/>
      <c r="D1" s="29"/>
      <c r="E1" s="29"/>
      <c r="F1" s="29"/>
      <c r="G1" s="29"/>
      <c r="H1" s="29"/>
      <c r="I1" s="25"/>
    </row>
    <row r="2" spans="1:9" s="27" customFormat="1" ht="14.4" customHeight="1" x14ac:dyDescent="0.3">
      <c r="A2" s="29"/>
      <c r="B2" s="29"/>
      <c r="C2" s="29"/>
      <c r="D2" s="29"/>
      <c r="E2" s="29"/>
      <c r="F2" s="29"/>
      <c r="G2" s="29"/>
      <c r="H2" s="29"/>
      <c r="I2" s="26"/>
    </row>
    <row r="3" spans="1:9" s="27" customFormat="1" ht="21" x14ac:dyDescent="0.3">
      <c r="A3" s="14" t="s">
        <v>33</v>
      </c>
      <c r="B3" s="14"/>
      <c r="C3" s="14"/>
      <c r="D3" s="14"/>
      <c r="E3" s="14"/>
      <c r="F3" s="14"/>
      <c r="G3" s="14"/>
      <c r="H3" s="14"/>
      <c r="I3" s="28"/>
    </row>
    <row r="4" spans="1:9" s="27" customFormat="1" ht="21" x14ac:dyDescent="0.3">
      <c r="A4" s="14" t="s">
        <v>34</v>
      </c>
      <c r="B4" s="14"/>
      <c r="C4" s="14"/>
      <c r="D4" s="14"/>
      <c r="E4" s="14"/>
      <c r="F4" s="14"/>
      <c r="G4" s="14"/>
      <c r="H4" s="14"/>
      <c r="I4" s="28"/>
    </row>
    <row r="5" spans="1:9" s="27" customFormat="1" ht="21" x14ac:dyDescent="0.3">
      <c r="A5" s="14" t="s">
        <v>35</v>
      </c>
      <c r="B5" s="14"/>
      <c r="C5" s="14"/>
      <c r="D5" s="14"/>
      <c r="E5" s="14"/>
      <c r="F5" s="14"/>
      <c r="G5" s="14"/>
      <c r="H5" s="14"/>
      <c r="I5" s="28"/>
    </row>
    <row r="7" spans="1:9" x14ac:dyDescent="0.3">
      <c r="A7" s="3" t="s">
        <v>0</v>
      </c>
      <c r="B7" s="4" t="s">
        <v>1</v>
      </c>
      <c r="C7" s="5" t="s">
        <v>2</v>
      </c>
      <c r="D7" s="6" t="s">
        <v>3</v>
      </c>
      <c r="E7" s="6" t="s">
        <v>4</v>
      </c>
      <c r="F7" s="6" t="s">
        <v>31</v>
      </c>
      <c r="G7" s="6" t="s">
        <v>5</v>
      </c>
      <c r="H7" s="6" t="s">
        <v>28</v>
      </c>
    </row>
    <row r="8" spans="1:9" ht="57.6" x14ac:dyDescent="0.3">
      <c r="A8" s="7">
        <v>4.12</v>
      </c>
      <c r="B8" s="8" t="s">
        <v>22</v>
      </c>
      <c r="C8" s="9"/>
      <c r="D8" s="9"/>
      <c r="E8" s="9"/>
      <c r="F8" s="9"/>
      <c r="G8" s="9"/>
      <c r="H8" s="9"/>
    </row>
    <row r="9" spans="1:9" ht="69" x14ac:dyDescent="0.3">
      <c r="A9" s="10" t="s">
        <v>6</v>
      </c>
      <c r="B9" s="11" t="s">
        <v>15</v>
      </c>
      <c r="C9" s="9" t="s">
        <v>9</v>
      </c>
      <c r="D9" s="9">
        <v>5</v>
      </c>
      <c r="E9" s="8">
        <v>13500</v>
      </c>
      <c r="F9" s="8">
        <f>E9*D9</f>
        <v>67500</v>
      </c>
      <c r="G9" s="8" t="s">
        <v>23</v>
      </c>
      <c r="H9" s="9"/>
    </row>
    <row r="10" spans="1:9" ht="82.8" x14ac:dyDescent="0.3">
      <c r="A10" s="10" t="s">
        <v>7</v>
      </c>
      <c r="B10" s="11" t="s">
        <v>16</v>
      </c>
      <c r="C10" s="9" t="s">
        <v>9</v>
      </c>
      <c r="D10" s="9">
        <v>6</v>
      </c>
      <c r="E10" s="8">
        <v>1950</v>
      </c>
      <c r="F10" s="8">
        <f t="shared" ref="F10:F15" si="0">E10*D10</f>
        <v>11700</v>
      </c>
      <c r="G10" s="8"/>
      <c r="H10" s="12"/>
    </row>
    <row r="11" spans="1:9" ht="82.8" x14ac:dyDescent="0.3">
      <c r="A11" s="10" t="s">
        <v>10</v>
      </c>
      <c r="B11" s="11" t="s">
        <v>17</v>
      </c>
      <c r="C11" s="9" t="s">
        <v>9</v>
      </c>
      <c r="D11" s="9">
        <v>3</v>
      </c>
      <c r="E11" s="8">
        <v>3750</v>
      </c>
      <c r="F11" s="8">
        <f t="shared" si="0"/>
        <v>11250</v>
      </c>
      <c r="G11" s="8"/>
      <c r="H11" s="13"/>
    </row>
    <row r="12" spans="1:9" ht="69" x14ac:dyDescent="0.3">
      <c r="A12" s="10" t="s">
        <v>11</v>
      </c>
      <c r="B12" s="11" t="s">
        <v>18</v>
      </c>
      <c r="C12" s="9" t="s">
        <v>8</v>
      </c>
      <c r="D12" s="9">
        <v>7</v>
      </c>
      <c r="E12" s="8">
        <v>950</v>
      </c>
      <c r="F12" s="8">
        <f t="shared" si="0"/>
        <v>6650</v>
      </c>
      <c r="G12" s="8" t="s">
        <v>24</v>
      </c>
      <c r="H12" s="9"/>
    </row>
    <row r="13" spans="1:9" ht="57.6" x14ac:dyDescent="0.3">
      <c r="A13" s="10" t="s">
        <v>12</v>
      </c>
      <c r="B13" s="11" t="s">
        <v>19</v>
      </c>
      <c r="C13" s="9" t="s">
        <v>8</v>
      </c>
      <c r="D13" s="9">
        <v>26</v>
      </c>
      <c r="E13" s="8">
        <v>250</v>
      </c>
      <c r="F13" s="8">
        <f t="shared" si="0"/>
        <v>6500</v>
      </c>
      <c r="G13" s="8" t="s">
        <v>25</v>
      </c>
      <c r="H13" s="9"/>
    </row>
    <row r="14" spans="1:9" ht="72" x14ac:dyDescent="0.3">
      <c r="A14" s="10" t="s">
        <v>13</v>
      </c>
      <c r="B14" s="11" t="s">
        <v>20</v>
      </c>
      <c r="C14" s="9" t="s">
        <v>8</v>
      </c>
      <c r="D14" s="9">
        <v>10</v>
      </c>
      <c r="E14" s="8">
        <v>550</v>
      </c>
      <c r="F14" s="8">
        <f t="shared" si="0"/>
        <v>5500</v>
      </c>
      <c r="G14" s="8" t="s">
        <v>26</v>
      </c>
      <c r="H14" s="9"/>
    </row>
    <row r="15" spans="1:9" ht="72" x14ac:dyDescent="0.3">
      <c r="A15" s="10" t="s">
        <v>14</v>
      </c>
      <c r="B15" s="11" t="s">
        <v>21</v>
      </c>
      <c r="C15" s="9" t="s">
        <v>8</v>
      </c>
      <c r="D15" s="9">
        <v>10</v>
      </c>
      <c r="E15" s="8">
        <v>275</v>
      </c>
      <c r="F15" s="8">
        <f t="shared" si="0"/>
        <v>2750</v>
      </c>
      <c r="G15" s="8" t="s">
        <v>27</v>
      </c>
      <c r="H15" s="9"/>
    </row>
    <row r="16" spans="1:9" ht="15.6" x14ac:dyDescent="0.3">
      <c r="A16" s="22"/>
      <c r="B16" s="23" t="s">
        <v>29</v>
      </c>
      <c r="C16" s="24"/>
      <c r="D16" s="24"/>
      <c r="E16" s="24"/>
      <c r="F16" s="23">
        <f>SUM(F9:F15)</f>
        <v>111850</v>
      </c>
      <c r="G16" s="9"/>
      <c r="H16" s="9"/>
    </row>
    <row r="17" spans="1:8" ht="15.6" x14ac:dyDescent="0.3">
      <c r="A17" s="22"/>
      <c r="B17" s="23" t="s">
        <v>32</v>
      </c>
      <c r="C17" s="24"/>
      <c r="D17" s="24"/>
      <c r="E17" s="24"/>
      <c r="F17" s="23">
        <f>F16*0.18</f>
        <v>20133</v>
      </c>
      <c r="G17" s="9"/>
      <c r="H17" s="9"/>
    </row>
    <row r="18" spans="1:8" ht="15.6" x14ac:dyDescent="0.3">
      <c r="A18" s="22"/>
      <c r="B18" s="23" t="s">
        <v>30</v>
      </c>
      <c r="C18" s="24"/>
      <c r="D18" s="24"/>
      <c r="E18" s="24"/>
      <c r="F18" s="24">
        <f>F17+F16</f>
        <v>131983</v>
      </c>
      <c r="G18" s="9"/>
      <c r="H18" s="9"/>
    </row>
    <row r="20" spans="1:8" ht="21" x14ac:dyDescent="0.4">
      <c r="A20" s="15" t="s">
        <v>36</v>
      </c>
      <c r="B20" s="15"/>
      <c r="C20" s="15"/>
      <c r="D20" s="15"/>
      <c r="E20" s="15"/>
      <c r="F20" s="15"/>
    </row>
    <row r="21" spans="1:8" ht="21" x14ac:dyDescent="0.3">
      <c r="A21" s="16" t="s">
        <v>37</v>
      </c>
      <c r="B21" s="16"/>
      <c r="C21" s="16"/>
      <c r="D21" s="16"/>
      <c r="E21" s="16"/>
      <c r="F21" s="16"/>
    </row>
    <row r="22" spans="1:8" ht="21" x14ac:dyDescent="0.3">
      <c r="A22" s="17" t="s">
        <v>38</v>
      </c>
      <c r="B22" s="17"/>
      <c r="C22" s="17"/>
      <c r="D22" s="17"/>
      <c r="E22" s="17"/>
      <c r="F22" s="17"/>
    </row>
    <row r="23" spans="1:8" ht="21" x14ac:dyDescent="0.3">
      <c r="A23" s="18" t="s">
        <v>39</v>
      </c>
      <c r="B23" s="17"/>
      <c r="C23" s="17"/>
      <c r="D23" s="17"/>
      <c r="E23" s="17"/>
      <c r="F23" s="17"/>
    </row>
    <row r="24" spans="1:8" ht="21" x14ac:dyDescent="0.3">
      <c r="A24" s="19" t="s">
        <v>40</v>
      </c>
      <c r="B24" s="20"/>
      <c r="C24" s="20"/>
      <c r="D24" s="20"/>
      <c r="E24" s="20"/>
      <c r="F24" s="21"/>
    </row>
    <row r="25" spans="1:8" ht="21" x14ac:dyDescent="0.4">
      <c r="A25" s="15" t="s">
        <v>41</v>
      </c>
      <c r="B25" s="15"/>
      <c r="C25" s="15"/>
      <c r="D25" s="15"/>
      <c r="E25" s="15"/>
      <c r="F25" s="15"/>
    </row>
    <row r="26" spans="1:8" ht="21" x14ac:dyDescent="0.3">
      <c r="A26" s="17" t="s">
        <v>42</v>
      </c>
      <c r="B26" s="17"/>
      <c r="C26" s="17"/>
      <c r="D26" s="17"/>
      <c r="E26" s="17"/>
      <c r="F26" s="17"/>
    </row>
    <row r="27" spans="1:8" ht="21" x14ac:dyDescent="0.3">
      <c r="A27" s="17" t="s">
        <v>43</v>
      </c>
      <c r="B27" s="17"/>
      <c r="C27" s="17"/>
      <c r="D27" s="17"/>
      <c r="E27" s="17"/>
      <c r="F27" s="17"/>
    </row>
    <row r="28" spans="1:8" ht="21" x14ac:dyDescent="0.3">
      <c r="A28" s="17" t="s">
        <v>44</v>
      </c>
      <c r="B28" s="17"/>
      <c r="C28" s="17"/>
      <c r="D28" s="17"/>
      <c r="E28" s="17"/>
      <c r="F28" s="17"/>
    </row>
    <row r="29" spans="1:8" ht="21" x14ac:dyDescent="0.3">
      <c r="A29" s="17" t="s">
        <v>45</v>
      </c>
      <c r="B29" s="17"/>
      <c r="C29" s="17"/>
      <c r="D29" s="17"/>
      <c r="E29" s="17"/>
      <c r="F29" s="17"/>
    </row>
  </sheetData>
  <mergeCells count="16">
    <mergeCell ref="A27:F27"/>
    <mergeCell ref="A28:F28"/>
    <mergeCell ref="A29:F29"/>
    <mergeCell ref="A1:H1"/>
    <mergeCell ref="A2:H2"/>
    <mergeCell ref="A3:H3"/>
    <mergeCell ref="A4:H4"/>
    <mergeCell ref="A5:H5"/>
    <mergeCell ref="A21:F21"/>
    <mergeCell ref="A22:F22"/>
    <mergeCell ref="A23:F23"/>
    <mergeCell ref="A24:F24"/>
    <mergeCell ref="A25:F25"/>
    <mergeCell ref="A26:F26"/>
    <mergeCell ref="H10:H11"/>
    <mergeCell ref="A20:F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deepesh aggarwal</cp:lastModifiedBy>
  <dcterms:created xsi:type="dcterms:W3CDTF">2023-11-06T09:38:50Z</dcterms:created>
  <dcterms:modified xsi:type="dcterms:W3CDTF">2024-03-10T11:03:39Z</dcterms:modified>
</cp:coreProperties>
</file>