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Local Disk\SUMI\Electech Enterprises\QUOTATION SENT\24-25\Noida\Braj ke Galiyan Noida Airport\Abdul Rehman_12122024175844670_FAS\"/>
    </mc:Choice>
  </mc:AlternateContent>
  <xr:revisionPtr revIDLastSave="0" documentId="13_ncr:1_{000BA87C-C166-4366-8C0D-E09EED075990}" xr6:coauthVersionLast="37" xr6:coauthVersionMax="37" xr10:uidLastSave="{00000000-0000-0000-0000-000000000000}"/>
  <bookViews>
    <workbookView xWindow="0" yWindow="0" windowWidth="28800" windowHeight="13620" xr2:uid="{00000000-000D-0000-FFFF-FFFF00000000}"/>
  </bookViews>
  <sheets>
    <sheet name="FIRE" sheetId="2" r:id="rId1"/>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 l="1"/>
  <c r="F15" i="2"/>
  <c r="I15" i="2" l="1"/>
  <c r="F40" i="2" l="1"/>
  <c r="H42" i="2"/>
  <c r="F42" i="2"/>
  <c r="H41" i="2"/>
  <c r="F41" i="2"/>
  <c r="H40" i="2"/>
  <c r="H31" i="2"/>
  <c r="F31" i="2"/>
  <c r="H28" i="2"/>
  <c r="F28" i="2"/>
  <c r="H25" i="2"/>
  <c r="F25" i="2"/>
  <c r="H20" i="2"/>
  <c r="F20" i="2"/>
  <c r="H18" i="2"/>
  <c r="F18" i="2"/>
  <c r="H16" i="2"/>
  <c r="F16" i="2"/>
  <c r="I16" i="2" l="1"/>
  <c r="I20" i="2"/>
  <c r="I28" i="2"/>
  <c r="I40" i="2"/>
  <c r="I25" i="2"/>
  <c r="I18" i="2"/>
  <c r="I41" i="2"/>
  <c r="I31" i="2"/>
  <c r="I42" i="2"/>
</calcChain>
</file>

<file path=xl/sharedStrings.xml><?xml version="1.0" encoding="utf-8"?>
<sst xmlns="http://schemas.openxmlformats.org/spreadsheetml/2006/main" count="107" uniqueCount="90">
  <si>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</si>
  <si>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</si>
  <si>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</si>
  <si>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</si>
  <si>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</si>
  <si>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</si>
  <si>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</si>
  <si>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</si>
  <si>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</si>
  <si>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</si>
  <si>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</si>
  <si>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</si>
  <si>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</si>
  <si>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</si>
  <si>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</si>
  <si>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</si>
  <si>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</si>
  <si>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</si>
  <si>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GRAND TOTAL</t>
  </si>
  <si>
    <t>Lumpsum</t>
  </si>
  <si>
    <t>MISCELLANEOUS OR ANY ADDITIONAL ITEMS</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</si>
  <si>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</si>
  <si>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</si>
  <si>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</si>
  <si>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</si>
  <si>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Unit</t>
  </si>
  <si>
    <t>SHOP DRAWINGS &amp; APPROVALS</t>
  </si>
  <si>
    <t>CONNECTING / INTEGRATING UNIT MEP SERVICES TO AIRPORT MEP SERVICES/ BUILDING</t>
  </si>
  <si>
    <t>Mtr</t>
  </si>
  <si>
    <t>C</t>
  </si>
  <si>
    <t>F</t>
  </si>
  <si>
    <t>G</t>
  </si>
  <si>
    <t>H</t>
  </si>
  <si>
    <t>TESTING AND BALANCING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</si>
  <si>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</si>
  <si>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</si>
  <si>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</si>
  <si>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A.1</t>
  </si>
  <si>
    <t>C.1</t>
  </si>
  <si>
    <t>C.1.1</t>
  </si>
  <si>
    <t>C.2</t>
  </si>
  <si>
    <t>F.1</t>
  </si>
  <si>
    <t>G.1</t>
  </si>
  <si>
    <t>H.1</t>
  </si>
  <si>
    <t>H.1.1</t>
  </si>
  <si>
    <t>(INR)</t>
  </si>
  <si>
    <t>R0</t>
  </si>
  <si>
    <t>FIRE SERVICES - WORKS BILL OF QUANTITIES AND ESTIMATE</t>
  </si>
  <si>
    <t>FIRE ALARM SYSTEM ( ADDRESSABLE TYPE )</t>
  </si>
  <si>
    <t>FIRE ALARM SYSTEM - DETECTION DEVICES</t>
  </si>
  <si>
    <r>
      <t xml:space="preserve">Supply, Installation, Testing, and Commissioning of Addressable Type (Optical Smoke &amp; Heat) </t>
    </r>
    <r>
      <rPr>
        <b/>
        <sz val="11"/>
        <color theme="1"/>
        <rFont val="Century Gothic"/>
        <family val="2"/>
      </rPr>
      <t>Smoke Detector</t>
    </r>
    <r>
      <rPr>
        <sz val="11"/>
        <color theme="1"/>
        <rFont val="Century Gothic"/>
        <family val="2"/>
      </rPr>
      <t xml:space="preserve"> Conforming to EN54, with standard detector mounting base, IP30 Ingress Protection, Area Coverage of 50 sq. mm (subject to local standard), 360° Angle Visibility, Operating Temperature (-10°C to +50°C), approved by LPCB, of approved make along with suitable size 2 core cable clipped to structure/wall/ceiling / through GI or Heavy Duty PVC Conduits with suitable cable clips/saddles with all necessary mounting and fixing arrangements. (Above &amp; Below Ceiling)</t>
    </r>
  </si>
  <si>
    <t>Below ceiling level</t>
  </si>
  <si>
    <t>C.3</t>
  </si>
  <si>
    <t>C.3.1</t>
  </si>
  <si>
    <t>Manual Call Point - (Wall / Partition Mounted)</t>
  </si>
  <si>
    <t>C.4</t>
  </si>
  <si>
    <t>C.4.1</t>
  </si>
  <si>
    <t>Sounder Strobe - (Wall / Partition Mounted)</t>
  </si>
  <si>
    <t>C.5</t>
  </si>
  <si>
    <t>C.5.1</t>
  </si>
  <si>
    <t>C.6</t>
  </si>
  <si>
    <t>C.6.1</t>
  </si>
  <si>
    <t>BILL OF QUANTITIES</t>
  </si>
  <si>
    <r>
      <t xml:space="preserve">Supply, Installation, Testing and commissioning of Addressable type </t>
    </r>
    <r>
      <rPr>
        <b/>
        <sz val="11"/>
        <color theme="1"/>
        <rFont val="Century Gothic"/>
        <family val="2"/>
      </rPr>
      <t>Sounder Strobe</t>
    </r>
    <r>
      <rPr>
        <sz val="11"/>
        <color theme="1"/>
        <rFont val="Century Gothic"/>
        <family val="2"/>
      </rPr>
      <t xml:space="preserve"> with inbuilt Isolator &amp; and operating temp  (- 10 degrees to  + 55 degrees)  complete as required and duly approved by LPCB / EN54 along with suitable size 2 core cable clipped to structure/wall/ceiling / through GI or Heavy Duty PVC Conduits with suitable cable clips/saddles.</t>
    </r>
  </si>
  <si>
    <r>
      <t>Supply, Installation, Testing, and Commissioning of Addressable Type</t>
    </r>
    <r>
      <rPr>
        <b/>
        <sz val="11"/>
        <color theme="1"/>
        <rFont val="Century Gothic"/>
        <family val="2"/>
      </rPr>
      <t xml:space="preserve"> Manual Call Point</t>
    </r>
    <r>
      <rPr>
        <sz val="11"/>
        <color theme="1"/>
        <rFont val="Century Gothic"/>
        <family val="2"/>
      </rPr>
      <t xml:space="preserve"> Conforming to EN54 with Break glass, ABS material enclosure, IP30 Ingress Protection, Operating Temperature (-10°C to +50°C) of approved make along with suitable size 2 core cable clipped to structure/wall/ceiling / through GI or Heavy Duty PVC Conduits with suitable cable clips/saddles suitable for flush and surface mounting with all necessary mounting, termination and fixing arrangements.</t>
    </r>
  </si>
  <si>
    <t>C.2.1</t>
  </si>
  <si>
    <t>H.1.2</t>
  </si>
  <si>
    <t>H.1.3</t>
  </si>
  <si>
    <t>Checking the functionality of all installed devices, conducting alarm tests, verifying proper communication between control panels and devices, and other systems. Testing should be done in the presence of Airport Concerned Persons.</t>
  </si>
  <si>
    <t>Sprinkler pipe Pressure testing hydrostatic pressure test of no less than 14 bar (200PSI) for 2 hours with zero loss in pressure at the reference gauge or visual observation of a leak. Testing should be done in the presence of Airport Concerned Persons.</t>
  </si>
  <si>
    <t>Ensure all extinguishers are properly labelled, mounted, and ready for use. Training for staff on correct usage should be included. Testing should be done in the presence of Airport Concerned Persons.</t>
  </si>
  <si>
    <t>Preparation and submission of a detailed shop drawing for the Fire Detection &amp; Fire Protection systems after a thorough study of design drawings, site surveys, and relevant airport standards with correct routing, size, and elevations. The drawings also need to be coordinated with other MEP services like HVAC, Electrical and Plumbing,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</si>
  <si>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IN-DXN-BRAJ KI GALIYAN (FOOD MAHAL)</t>
  </si>
  <si>
    <r>
      <t>Supply, Installation, Testing, and Commissioning of Addressable Type</t>
    </r>
    <r>
      <rPr>
        <b/>
        <sz val="11"/>
        <color theme="1"/>
        <rFont val="Century Gothic"/>
        <family val="2"/>
      </rPr>
      <t xml:space="preserve"> Fixed Temperature Heat Detector</t>
    </r>
    <r>
      <rPr>
        <sz val="11"/>
        <color theme="1"/>
        <rFont val="Century Gothic"/>
        <family val="2"/>
      </rPr>
      <t xml:space="preserve"> of approved make conforming by local fire authorities, with standard detector mounting base, IP30 Ingress Protection, suitable area coverage (subject to local standard), 360° Angle Visibility with suitable class approved by LPCB, with all necessary mounting and fixing arrangements.</t>
    </r>
  </si>
  <si>
    <r>
      <t>Heat Detector - 58</t>
    </r>
    <r>
      <rPr>
        <sz val="11"/>
        <color theme="1"/>
        <rFont val="Calibri"/>
        <family val="2"/>
      </rPr>
      <t>°</t>
    </r>
    <r>
      <rPr>
        <sz val="11"/>
        <color theme="1"/>
        <rFont val="Century Gothic"/>
        <family val="2"/>
      </rPr>
      <t>C fixed temperature</t>
    </r>
  </si>
  <si>
    <t>FIRE ALARM SYSTEM - AUDIBLE AND VISUAL NOTIFICATION DEVICES</t>
  </si>
  <si>
    <t>FIRE ALARM SYSTEM - MODULE DEVICES</t>
  </si>
  <si>
    <r>
      <t xml:space="preserve">Supply, Installation, Testing, and Commissioning of Addressable Type </t>
    </r>
    <r>
      <rPr>
        <b/>
        <sz val="11"/>
        <color theme="1"/>
        <rFont val="Century Gothic"/>
        <family val="2"/>
      </rPr>
      <t xml:space="preserve">Isolator Module </t>
    </r>
    <r>
      <rPr>
        <sz val="11"/>
        <color theme="1"/>
        <rFont val="Century Gothic"/>
        <family val="2"/>
      </rPr>
      <t xml:space="preserve">of approved make to identify the shorted and de-wired detectors and devices in the circuit duly approved by LPCB / EN54, with all necessary mounting, termination and fixing arrangements. </t>
    </r>
  </si>
  <si>
    <t>Isolator Module</t>
  </si>
  <si>
    <t>FIRE ALARM SYSTEM - CABLING</t>
  </si>
  <si>
    <r>
      <t xml:space="preserve">Supply, Installation, Testing and Commissioning FRLS/ FP200 PVC insulated and PVC sheathed armoured </t>
    </r>
    <r>
      <rPr>
        <b/>
        <sz val="11"/>
        <color theme="1"/>
        <rFont val="Century Gothic"/>
        <family val="2"/>
      </rPr>
      <t>multi-stranded Copper conductor</t>
    </r>
    <r>
      <rPr>
        <sz val="11"/>
        <color theme="1"/>
        <rFont val="Century Gothic"/>
        <family val="2"/>
      </rPr>
      <t xml:space="preserve"> of approved make RED coloured cable clipped to structure/wall/ceiling / through approved make GI or Heavy Duty PVC Conduits with suitable cable clips/saddles suitable for flush and surface mounting with all necessary mounting, termination, tap-off connections and fixing arrangements.</t>
    </r>
  </si>
  <si>
    <t>2C x 1.5 Sq. mm Cu Cable</t>
  </si>
  <si>
    <t>F.2</t>
  </si>
  <si>
    <t>F.3</t>
  </si>
  <si>
    <t>C.1.2</t>
  </si>
  <si>
    <t>C.7.1</t>
  </si>
  <si>
    <t>C.7</t>
  </si>
  <si>
    <t>Above ceiling level</t>
  </si>
  <si>
    <r>
      <t xml:space="preserve">Supply, Installation, Testing, and Commissioning of Addressable Type </t>
    </r>
    <r>
      <rPr>
        <b/>
        <sz val="11"/>
        <color theme="1"/>
        <rFont val="Century Gothic"/>
        <family val="2"/>
      </rPr>
      <t>Response Indicator</t>
    </r>
    <r>
      <rPr>
        <sz val="11"/>
        <color theme="1"/>
        <rFont val="Century Gothic"/>
        <family val="2"/>
      </rPr>
      <t xml:space="preserve"> of approved make conforming by local fire authorities with high bright LED, for Fire Detectors to indicate quickly the source of an alarm signal from detectors, which are not easily accessible or visible with IP30 Ingress Protection, Operating Temperature (-10°C to +50°C) approved by LPCB, with all necessary mounting and fixing arrangements.</t>
    </r>
  </si>
  <si>
    <t>Response Indicator / Remote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</si>
</sst>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entury Gothic"/>
      <family val="2"/>
    </font>
    <font>
      <sz val="11"/>
      <color theme="1"/>
      <name val="Century Gothic"/>
      <family val="2"/>
    </font>
    <font>
      <sz val="8"/>
      <name val="Calibri"/>
      <family val="2"/>
      <scheme val="minor"/>
    </font>
    <font>
      <b/>
      <sz val="11"/>
      <color rgb="FFFF0000"/>
      <name val="Century Gothic"/>
      <family val="2"/>
    </font>
    <font>
      <b/>
      <sz val="11"/>
      <name val="Century Gothic"/>
      <family val="2"/>
    </font>
    <font>
      <sz val="11"/>
      <name val="Century Gothic"/>
      <family val="2"/>
    </font>
    <font>
      <b/>
      <sz val="18"/>
      <color theme="1"/>
      <name val="Century Gothic"/>
      <family val="2"/>
    </font>
    <font>
      <sz val="11"/>
      <color rgb="FF000000"/>
      <name val="Century Gothic"/>
      <family val="2"/>
    </font>
    <font>
      <b/>
      <sz val="11"/>
      <color rgb="FF000000"/>
      <name val="Century Gothic"/>
      <family val="2"/>
    </font>
    <font>
      <sz val="11"/>
      <color theme="1"/>
      <name val="Calibri"/>
      <family val="2"/>
    </font>
    <font>
      <sz val="11"/>
      <color indexed="8"/>
      <name val="Century Gothic"/>
      <family val="2"/>
    </font>
  </fonts>
  <fills count="9">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rgb="FFD9E1F2"/>
        <bgColor rgb="FF000000"/>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6">
    <xf numFmtId="0" fontId="0" fillId="0" borderId="0" xfId="0"/>
    <xf numFmtId="0" fontId="1" fillId="3"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1" fillId="3" borderId="0" xfId="0" applyFont="1" applyFill="1" applyAlignment="1">
      <alignment horizontal="center" vertical="center"/>
    </xf>
    <xf numFmtId="0" fontId="5"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5"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6" fillId="0" borderId="13" xfId="0" applyFont="1" applyBorder="1" applyAlignment="1">
      <alignment horizontal="center" vertical="center"/>
    </xf>
    <xf numFmtId="0" fontId="2" fillId="0" borderId="13" xfId="0" applyFont="1" applyBorder="1" applyAlignment="1">
      <alignment horizontal="center" vertical="center"/>
    </xf>
    <xf numFmtId="0" fontId="5"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14" fontId="1" fillId="3" borderId="4" xfId="0" applyNumberFormat="1" applyFont="1" applyFill="1" applyBorder="1" applyAlignment="1">
      <alignment horizontal="left"/>
    </xf>
    <xf numFmtId="0" fontId="2" fillId="3" borderId="5" xfId="0" applyFont="1" applyFill="1" applyBorder="1" applyAlignment="1">
      <alignment horizontal="center" vertical="center"/>
    </xf>
    <xf numFmtId="0" fontId="2" fillId="3" borderId="0" xfId="0" applyFont="1" applyFill="1"/>
    <xf numFmtId="0" fontId="1" fillId="3" borderId="0" xfId="0" applyFont="1" applyFill="1"/>
    <xf numFmtId="0" fontId="1" fillId="3" borderId="6" xfId="0" applyFont="1" applyFill="1" applyBorder="1" applyAlignment="1">
      <alignment horizontal="left"/>
    </xf>
    <xf numFmtId="0" fontId="1" fillId="3" borderId="8" xfId="0" applyFont="1" applyFill="1" applyBorder="1"/>
    <xf numFmtId="0" fontId="1" fillId="3" borderId="9" xfId="0" applyFont="1" applyFill="1" applyBorder="1" applyAlignment="1">
      <alignment horizontal="left"/>
    </xf>
    <xf numFmtId="0" fontId="1" fillId="5" borderId="2" xfId="0" applyFont="1" applyFill="1" applyBorder="1" applyAlignment="1">
      <alignment horizontal="center" vertical="center"/>
    </xf>
    <xf numFmtId="0" fontId="1" fillId="5" borderId="3" xfId="0" applyFont="1" applyFill="1" applyBorder="1" applyAlignment="1">
      <alignment horizontal="lef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left" vertical="top" wrapText="1"/>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left"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10" fillId="0" borderId="0" xfId="0" applyFont="1" applyAlignment="1">
      <alignment horizontal="center" vertical="center"/>
    </xf>
    <xf numFmtId="0" fontId="1" fillId="6" borderId="10"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1" fillId="5" borderId="11" xfId="0" applyFont="1" applyFill="1" applyBorder="1" applyAlignment="1">
      <alignment horizontal="left" vertical="center"/>
    </xf>
    <xf numFmtId="0" fontId="1" fillId="0" borderId="13" xfId="0" applyFont="1" applyBorder="1" applyAlignment="1">
      <alignment horizontal="center" vertical="center"/>
    </xf>
    <xf numFmtId="0" fontId="1" fillId="6" borderId="2" xfId="0" applyFont="1" applyFill="1" applyBorder="1" applyAlignment="1">
      <alignment horizontal="center" vertical="center"/>
    </xf>
    <xf numFmtId="0" fontId="8" fillId="0" borderId="8" xfId="0" applyFont="1" applyBorder="1" applyAlignment="1">
      <alignment horizontal="left" vertical="center" wrapText="1"/>
    </xf>
    <xf numFmtId="0" fontId="11" fillId="0" borderId="1"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8" borderId="10"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 fillId="3" borderId="3" xfId="0" applyFont="1" applyFill="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6" borderId="10" xfId="0" applyFont="1" applyFill="1" applyBorder="1" applyAlignment="1">
      <alignment horizontal="left" vertical="center"/>
    </xf>
    <xf numFmtId="0" fontId="1" fillId="6" borderId="11" xfId="0" applyFont="1" applyFill="1" applyBorder="1" applyAlignment="1">
      <alignment horizontal="left" vertical="center"/>
    </xf>
    <xf numFmtId="0" fontId="2" fillId="4" borderId="1"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6"/>
  <sheetViews>
    <sheetView tabSelected="1" topLeftCell="A30" workbookViewId="0">
      <selection activeCell="I38" sqref="I38"/>
    </sheetView>
  </sheetViews>
  <sheetFormatPr defaultColWidth="8.85546875" defaultRowHeight="15" x14ac:dyDescent="0.25"/>
  <cols>
    <col min="1" max="1" width="12.7109375" style="4" customWidth="1"/>
    <col min="2" max="2" width="100.7109375" style="6" customWidth="1"/>
    <col min="3" max="8" width="12.7109375" style="4" customWidth="1"/>
    <col min="9" max="9" width="15.7109375" style="4" customWidth="1"/>
    <col min="10" max="13" width="8.85546875" style="4"/>
    <col min="14" max="14" width="9.28515625" style="4" customWidth="1"/>
    <col min="15" max="16384" width="8.85546875" style="4"/>
  </cols>
  <sheetData>
    <row r="1" spans="1:9" ht="30" customHeight="1" x14ac:dyDescent="0.25">
      <c r="A1" s="75" t="s">
        <v>62</v>
      </c>
      <c r="B1" s="76"/>
      <c r="C1" s="76"/>
      <c r="D1" s="76"/>
      <c r="E1" s="76"/>
      <c r="F1" s="76"/>
      <c r="G1" s="76"/>
      <c r="H1" s="76"/>
      <c r="I1" s="77"/>
    </row>
    <row r="2" spans="1:9" customFormat="1" x14ac:dyDescent="0.25">
      <c r="A2" s="27" t="s">
        <v>0</v>
      </c>
      <c r="B2" s="69" t="s">
        <v>72</v>
      </c>
      <c r="C2" s="69"/>
      <c r="D2" s="69"/>
      <c r="E2" s="69"/>
      <c r="F2" s="69"/>
      <c r="G2" s="69"/>
      <c r="H2" s="5" t="s">
        <v>1</v>
      </c>
      <c r="I2" s="28">
        <v>45635</v>
      </c>
    </row>
    <row r="3" spans="1:9" ht="15" customHeight="1" x14ac:dyDescent="0.3">
      <c r="A3" s="29"/>
      <c r="B3" s="12"/>
      <c r="C3" s="30"/>
      <c r="D3" s="30"/>
      <c r="E3" s="30"/>
      <c r="F3" s="30"/>
      <c r="G3" s="31"/>
      <c r="H3" s="13" t="s">
        <v>2</v>
      </c>
      <c r="I3" s="32" t="s">
        <v>46</v>
      </c>
    </row>
    <row r="4" spans="1:9" ht="15" customHeight="1" x14ac:dyDescent="0.2">
      <c r="A4" s="78" t="s">
        <v>47</v>
      </c>
      <c r="B4" s="79"/>
      <c r="C4" s="79"/>
      <c r="D4" s="79"/>
      <c r="E4" s="79"/>
      <c r="F4" s="1"/>
      <c r="G4" s="33"/>
      <c r="H4" s="1" t="s">
        <v>3</v>
      </c>
      <c r="I4" s="34" t="s">
        <v>4</v>
      </c>
    </row>
    <row r="5" spans="1:9" ht="15" customHeight="1" x14ac:dyDescent="0.25">
      <c r="A5" s="80" t="s">
        <v>16</v>
      </c>
      <c r="B5" s="81"/>
      <c r="C5" s="8"/>
      <c r="D5" s="8"/>
      <c r="E5" s="8"/>
      <c r="F5" s="8"/>
      <c r="G5" s="8"/>
      <c r="H5" s="8"/>
      <c r="I5" s="9"/>
    </row>
    <row r="6" spans="1:9" ht="249.95" customHeight="1" x14ac:dyDescent="0.25">
      <c r="A6" s="70" t="s">
        <v>36</v>
      </c>
      <c r="B6" s="71"/>
      <c r="C6" s="71"/>
      <c r="D6" s="71"/>
      <c r="E6" s="71"/>
      <c r="F6" s="71"/>
      <c r="G6" s="71"/>
      <c r="H6" s="71"/>
      <c r="I6" s="72"/>
    </row>
    <row r="7" spans="1:9" ht="15" customHeight="1" x14ac:dyDescent="0.25">
      <c r="A7" s="74" t="s">
        <v>5</v>
      </c>
      <c r="B7" s="73" t="s">
        <v>6</v>
      </c>
      <c r="C7" s="74" t="s">
        <v>7</v>
      </c>
      <c r="D7" s="74" t="s">
        <v>8</v>
      </c>
      <c r="E7" s="73" t="s">
        <v>9</v>
      </c>
      <c r="F7" s="73"/>
      <c r="G7" s="73" t="s">
        <v>10</v>
      </c>
      <c r="H7" s="73"/>
      <c r="I7" s="82" t="s">
        <v>11</v>
      </c>
    </row>
    <row r="8" spans="1:9" ht="15" customHeight="1" x14ac:dyDescent="0.25">
      <c r="A8" s="74"/>
      <c r="B8" s="73"/>
      <c r="C8" s="74"/>
      <c r="D8" s="74"/>
      <c r="E8" s="26" t="s">
        <v>12</v>
      </c>
      <c r="F8" s="26" t="s">
        <v>13</v>
      </c>
      <c r="G8" s="26" t="s">
        <v>12</v>
      </c>
      <c r="H8" s="26" t="s">
        <v>13</v>
      </c>
      <c r="I8" s="82"/>
    </row>
    <row r="9" spans="1:9" ht="15" customHeight="1" x14ac:dyDescent="0.25">
      <c r="A9" s="74"/>
      <c r="B9" s="73"/>
      <c r="C9" s="74"/>
      <c r="D9" s="74"/>
      <c r="E9" s="26" t="s">
        <v>45</v>
      </c>
      <c r="F9" s="26" t="s">
        <v>45</v>
      </c>
      <c r="G9" s="26" t="s">
        <v>45</v>
      </c>
      <c r="H9" s="26" t="s">
        <v>45</v>
      </c>
      <c r="I9" s="26" t="s">
        <v>45</v>
      </c>
    </row>
    <row r="10" spans="1:9" ht="15" customHeight="1" x14ac:dyDescent="0.25">
      <c r="A10" s="35" t="s">
        <v>14</v>
      </c>
      <c r="B10" s="36" t="s">
        <v>27</v>
      </c>
      <c r="C10" s="37"/>
      <c r="D10" s="37"/>
      <c r="E10" s="37"/>
      <c r="F10" s="37"/>
      <c r="G10" s="37"/>
      <c r="H10" s="37"/>
      <c r="I10" s="38"/>
    </row>
    <row r="11" spans="1:9" ht="115.5" x14ac:dyDescent="0.25">
      <c r="A11" s="56" t="s">
        <v>37</v>
      </c>
      <c r="B11" s="57" t="s">
        <v>34</v>
      </c>
      <c r="C11" s="66" t="s">
        <v>17</v>
      </c>
      <c r="D11" s="67"/>
      <c r="E11" s="67"/>
      <c r="F11" s="67"/>
      <c r="G11" s="67"/>
      <c r="H11" s="68"/>
      <c r="I11" s="55"/>
    </row>
    <row r="12" spans="1:9" s="47" customFormat="1" ht="15" customHeight="1" x14ac:dyDescent="0.25">
      <c r="A12" s="43" t="s">
        <v>29</v>
      </c>
      <c r="B12" s="44" t="s">
        <v>48</v>
      </c>
      <c r="C12" s="45"/>
      <c r="D12" s="45"/>
      <c r="E12" s="45"/>
      <c r="F12" s="45"/>
      <c r="G12" s="45"/>
      <c r="H12" s="45"/>
      <c r="I12" s="46"/>
    </row>
    <row r="13" spans="1:9" s="47" customFormat="1" ht="15" customHeight="1" x14ac:dyDescent="0.25">
      <c r="A13" s="48"/>
      <c r="B13" s="7" t="s">
        <v>49</v>
      </c>
      <c r="C13" s="8"/>
      <c r="D13" s="8"/>
      <c r="E13" s="8"/>
      <c r="F13" s="8"/>
      <c r="G13" s="8"/>
      <c r="H13" s="8"/>
      <c r="I13" s="9"/>
    </row>
    <row r="14" spans="1:9" ht="115.5" x14ac:dyDescent="0.25">
      <c r="A14" s="39" t="s">
        <v>38</v>
      </c>
      <c r="B14" s="18" t="s">
        <v>50</v>
      </c>
      <c r="C14" s="23"/>
      <c r="D14" s="23"/>
      <c r="E14" s="23"/>
      <c r="F14" s="23"/>
      <c r="G14" s="23"/>
      <c r="H14" s="23"/>
      <c r="I14" s="24"/>
    </row>
    <row r="15" spans="1:9" ht="15" customHeight="1" x14ac:dyDescent="0.25">
      <c r="A15" s="49" t="s">
        <v>39</v>
      </c>
      <c r="B15" s="50" t="s">
        <v>51</v>
      </c>
      <c r="C15" s="49" t="s">
        <v>15</v>
      </c>
      <c r="D15" s="52">
        <v>2</v>
      </c>
      <c r="E15" s="20">
        <v>6500</v>
      </c>
      <c r="F15" s="56">
        <f t="shared" ref="F15" si="0">D15*E15</f>
        <v>13000</v>
      </c>
      <c r="G15" s="20"/>
      <c r="H15" s="56">
        <f t="shared" ref="H15" si="1">D15*G15</f>
        <v>0</v>
      </c>
      <c r="I15" s="56">
        <f t="shared" ref="I15" si="2">F15+H15</f>
        <v>13000</v>
      </c>
    </row>
    <row r="16" spans="1:9" ht="15" customHeight="1" x14ac:dyDescent="0.25">
      <c r="A16" s="49" t="s">
        <v>84</v>
      </c>
      <c r="B16" s="50" t="s">
        <v>87</v>
      </c>
      <c r="C16" s="49" t="s">
        <v>15</v>
      </c>
      <c r="D16" s="52">
        <v>2</v>
      </c>
      <c r="E16" s="20">
        <v>6500</v>
      </c>
      <c r="F16" s="56">
        <f t="shared" ref="F16" si="3">D16*E16</f>
        <v>13000</v>
      </c>
      <c r="G16" s="20"/>
      <c r="H16" s="56">
        <f t="shared" ref="H16" si="4">D16*G16</f>
        <v>0</v>
      </c>
      <c r="I16" s="56">
        <f t="shared" ref="I16" si="5">F16+H16</f>
        <v>13000</v>
      </c>
    </row>
    <row r="17" spans="1:9" ht="82.5" x14ac:dyDescent="0.25">
      <c r="A17" s="39" t="s">
        <v>40</v>
      </c>
      <c r="B17" s="18" t="s">
        <v>73</v>
      </c>
      <c r="C17" s="23"/>
      <c r="D17" s="23"/>
      <c r="E17" s="23"/>
      <c r="F17" s="23"/>
      <c r="G17" s="23"/>
      <c r="H17" s="23"/>
      <c r="I17" s="24"/>
    </row>
    <row r="18" spans="1:9" ht="15" customHeight="1" x14ac:dyDescent="0.25">
      <c r="A18" s="51" t="s">
        <v>65</v>
      </c>
      <c r="B18" s="25" t="s">
        <v>74</v>
      </c>
      <c r="C18" s="20" t="s">
        <v>15</v>
      </c>
      <c r="D18" s="20">
        <v>1</v>
      </c>
      <c r="E18" s="20">
        <v>7000</v>
      </c>
      <c r="F18" s="56">
        <f t="shared" ref="F18" si="6">D18*E18</f>
        <v>7000</v>
      </c>
      <c r="G18" s="20"/>
      <c r="H18" s="56">
        <f t="shared" ref="H18" si="7">D18*G18</f>
        <v>0</v>
      </c>
      <c r="I18" s="56">
        <f t="shared" ref="I18" si="8">F18+H18</f>
        <v>7000</v>
      </c>
    </row>
    <row r="19" spans="1:9" ht="99" x14ac:dyDescent="0.25">
      <c r="A19" s="39" t="s">
        <v>52</v>
      </c>
      <c r="B19" s="18" t="s">
        <v>64</v>
      </c>
      <c r="C19" s="23"/>
      <c r="D19" s="23"/>
      <c r="E19" s="23"/>
      <c r="F19" s="23"/>
      <c r="G19" s="23"/>
      <c r="H19" s="23"/>
      <c r="I19" s="24"/>
    </row>
    <row r="20" spans="1:9" ht="16.5" x14ac:dyDescent="0.25">
      <c r="A20" s="51" t="s">
        <v>53</v>
      </c>
      <c r="B20" s="25" t="s">
        <v>54</v>
      </c>
      <c r="C20" s="20" t="s">
        <v>15</v>
      </c>
      <c r="D20" s="20">
        <v>1</v>
      </c>
      <c r="E20" s="20">
        <v>7000</v>
      </c>
      <c r="F20" s="56">
        <f t="shared" ref="F20" si="9">D20*E20</f>
        <v>7000</v>
      </c>
      <c r="G20" s="20"/>
      <c r="H20" s="56">
        <f t="shared" ref="H20" si="10">D20*G20</f>
        <v>0</v>
      </c>
      <c r="I20" s="56">
        <f t="shared" ref="I20" si="11">F20+H20</f>
        <v>7000</v>
      </c>
    </row>
    <row r="21" spans="1:9" ht="82.5" x14ac:dyDescent="0.25">
      <c r="A21" s="39" t="s">
        <v>55</v>
      </c>
      <c r="B21" s="18" t="s">
        <v>88</v>
      </c>
      <c r="C21" s="23"/>
      <c r="D21" s="23"/>
      <c r="E21" s="23"/>
      <c r="F21" s="23"/>
      <c r="G21" s="23"/>
      <c r="H21" s="23"/>
      <c r="I21" s="24"/>
    </row>
    <row r="22" spans="1:9" ht="16.5" x14ac:dyDescent="0.25">
      <c r="A22" s="20" t="s">
        <v>56</v>
      </c>
      <c r="B22" s="25" t="s">
        <v>89</v>
      </c>
      <c r="C22" s="20" t="s">
        <v>15</v>
      </c>
      <c r="D22" s="20">
        <v>2</v>
      </c>
      <c r="E22" s="20">
        <v>150</v>
      </c>
      <c r="F22" s="63">
        <v>0</v>
      </c>
      <c r="G22" s="63"/>
      <c r="H22" s="63">
        <v>0</v>
      </c>
      <c r="I22" s="64">
        <v>0</v>
      </c>
    </row>
    <row r="23" spans="1:9" ht="15" customHeight="1" x14ac:dyDescent="0.25">
      <c r="A23" s="60"/>
      <c r="B23" s="7" t="s">
        <v>75</v>
      </c>
      <c r="C23" s="41"/>
      <c r="D23" s="41"/>
      <c r="E23" s="41"/>
      <c r="F23" s="41"/>
      <c r="G23" s="41"/>
      <c r="H23" s="41"/>
      <c r="I23" s="42"/>
    </row>
    <row r="24" spans="1:9" ht="82.5" x14ac:dyDescent="0.25">
      <c r="A24" s="39" t="s">
        <v>58</v>
      </c>
      <c r="B24" s="18" t="s">
        <v>63</v>
      </c>
      <c r="C24" s="23"/>
      <c r="D24" s="23"/>
      <c r="E24" s="23"/>
      <c r="F24" s="23"/>
      <c r="G24" s="23"/>
      <c r="H24" s="23"/>
      <c r="I24" s="24"/>
    </row>
    <row r="25" spans="1:9" ht="16.5" x14ac:dyDescent="0.25">
      <c r="A25" s="51" t="s">
        <v>59</v>
      </c>
      <c r="B25" s="25" t="s">
        <v>57</v>
      </c>
      <c r="C25" s="20" t="s">
        <v>15</v>
      </c>
      <c r="D25" s="20">
        <v>1</v>
      </c>
      <c r="E25" s="20">
        <v>9000</v>
      </c>
      <c r="F25" s="56">
        <f t="shared" ref="F25" si="12">D25*E25</f>
        <v>9000</v>
      </c>
      <c r="G25" s="20"/>
      <c r="H25" s="56">
        <f t="shared" ref="H25" si="13">D25*G25</f>
        <v>0</v>
      </c>
      <c r="I25" s="56">
        <f t="shared" ref="I25" si="14">F25+H25</f>
        <v>9000</v>
      </c>
    </row>
    <row r="26" spans="1:9" ht="15" customHeight="1" x14ac:dyDescent="0.25">
      <c r="A26" s="60"/>
      <c r="B26" s="7" t="s">
        <v>76</v>
      </c>
      <c r="C26" s="41"/>
      <c r="D26" s="41"/>
      <c r="E26" s="41"/>
      <c r="F26" s="41"/>
      <c r="G26" s="41"/>
      <c r="H26" s="41"/>
      <c r="I26" s="42"/>
    </row>
    <row r="27" spans="1:9" ht="66" x14ac:dyDescent="0.25">
      <c r="A27" s="39" t="s">
        <v>60</v>
      </c>
      <c r="B27" s="18" t="s">
        <v>77</v>
      </c>
      <c r="C27" s="18"/>
      <c r="D27" s="23"/>
      <c r="E27" s="23"/>
      <c r="F27" s="23"/>
      <c r="G27" s="23"/>
      <c r="H27" s="23"/>
      <c r="I27" s="24"/>
    </row>
    <row r="28" spans="1:9" ht="16.5" x14ac:dyDescent="0.25">
      <c r="A28" s="65" t="s">
        <v>61</v>
      </c>
      <c r="B28" s="61" t="s">
        <v>78</v>
      </c>
      <c r="C28" s="49" t="s">
        <v>15</v>
      </c>
      <c r="D28" s="20">
        <v>1</v>
      </c>
      <c r="E28" s="20"/>
      <c r="F28" s="56">
        <f t="shared" ref="F28" si="15">D28*E28</f>
        <v>0</v>
      </c>
      <c r="G28" s="20"/>
      <c r="H28" s="56">
        <f t="shared" ref="H28" si="16">D28*G28</f>
        <v>0</v>
      </c>
      <c r="I28" s="56">
        <f t="shared" ref="I28" si="17">F28+H28</f>
        <v>0</v>
      </c>
    </row>
    <row r="29" spans="1:9" ht="15" customHeight="1" x14ac:dyDescent="0.25">
      <c r="A29" s="60"/>
      <c r="B29" s="7" t="s">
        <v>79</v>
      </c>
      <c r="C29" s="41"/>
      <c r="D29" s="41"/>
      <c r="E29" s="41"/>
      <c r="F29" s="41"/>
      <c r="G29" s="41"/>
      <c r="H29" s="41"/>
      <c r="I29" s="42"/>
    </row>
    <row r="30" spans="1:9" ht="82.5" x14ac:dyDescent="0.25">
      <c r="A30" s="39" t="s">
        <v>86</v>
      </c>
      <c r="B30" s="40" t="s">
        <v>80</v>
      </c>
      <c r="C30" s="18"/>
      <c r="D30" s="23"/>
      <c r="E30" s="23"/>
      <c r="F30" s="23"/>
      <c r="G30" s="23"/>
      <c r="H30" s="23"/>
      <c r="I30" s="24"/>
    </row>
    <row r="31" spans="1:9" ht="16.5" x14ac:dyDescent="0.25">
      <c r="A31" s="65" t="s">
        <v>85</v>
      </c>
      <c r="B31" s="62" t="s">
        <v>81</v>
      </c>
      <c r="C31" s="56" t="s">
        <v>28</v>
      </c>
      <c r="D31" s="20">
        <v>45</v>
      </c>
      <c r="E31" s="20">
        <v>120</v>
      </c>
      <c r="F31" s="56">
        <f t="shared" ref="F31" si="18">D31*E31</f>
        <v>5400</v>
      </c>
      <c r="G31" s="20"/>
      <c r="H31" s="56">
        <f t="shared" ref="H31" si="19">D31*G31</f>
        <v>0</v>
      </c>
      <c r="I31" s="56">
        <f t="shared" ref="I31" si="20">F31+H31</f>
        <v>5400</v>
      </c>
    </row>
    <row r="32" spans="1:9" ht="16.5" x14ac:dyDescent="0.25">
      <c r="A32" s="16" t="s">
        <v>30</v>
      </c>
      <c r="B32" s="58" t="s">
        <v>33</v>
      </c>
      <c r="C32" s="17"/>
      <c r="D32" s="17"/>
      <c r="E32" s="2"/>
      <c r="F32" s="2"/>
      <c r="G32" s="2"/>
      <c r="H32" s="2"/>
      <c r="I32" s="3"/>
    </row>
    <row r="33" spans="1:9" ht="50.1" customHeight="1" x14ac:dyDescent="0.25">
      <c r="A33" s="20" t="s">
        <v>41</v>
      </c>
      <c r="B33" s="70" t="s">
        <v>68</v>
      </c>
      <c r="C33" s="71"/>
      <c r="D33" s="72"/>
      <c r="E33" s="66" t="s">
        <v>19</v>
      </c>
      <c r="F33" s="67"/>
      <c r="G33" s="67"/>
      <c r="H33" s="68"/>
      <c r="I33" s="20">
        <v>6000</v>
      </c>
    </row>
    <row r="34" spans="1:9" ht="50.1" customHeight="1" x14ac:dyDescent="0.25">
      <c r="A34" s="20" t="s">
        <v>82</v>
      </c>
      <c r="B34" s="70" t="s">
        <v>69</v>
      </c>
      <c r="C34" s="71"/>
      <c r="D34" s="72"/>
      <c r="E34" s="66" t="s">
        <v>19</v>
      </c>
      <c r="F34" s="67"/>
      <c r="G34" s="67"/>
      <c r="H34" s="68"/>
      <c r="I34" s="20">
        <v>6000</v>
      </c>
    </row>
    <row r="35" spans="1:9" ht="50.1" customHeight="1" x14ac:dyDescent="0.25">
      <c r="A35" s="20" t="s">
        <v>83</v>
      </c>
      <c r="B35" s="70" t="s">
        <v>70</v>
      </c>
      <c r="C35" s="71"/>
      <c r="D35" s="72"/>
      <c r="E35" s="66" t="s">
        <v>19</v>
      </c>
      <c r="F35" s="67"/>
      <c r="G35" s="67"/>
      <c r="H35" s="68"/>
      <c r="I35" s="20">
        <v>6000</v>
      </c>
    </row>
    <row r="36" spans="1:9" ht="16.5" x14ac:dyDescent="0.25">
      <c r="A36" s="16" t="s">
        <v>31</v>
      </c>
      <c r="B36" s="58" t="s">
        <v>26</v>
      </c>
      <c r="C36" s="17"/>
      <c r="D36" s="17"/>
      <c r="E36" s="2"/>
      <c r="F36" s="2"/>
      <c r="G36" s="2"/>
      <c r="H36" s="2"/>
      <c r="I36" s="3"/>
    </row>
    <row r="37" spans="1:9" ht="159.94999999999999" customHeight="1" x14ac:dyDescent="0.25">
      <c r="A37" s="59" t="s">
        <v>42</v>
      </c>
      <c r="B37" s="70" t="s">
        <v>71</v>
      </c>
      <c r="C37" s="71"/>
      <c r="D37" s="72"/>
      <c r="E37" s="66" t="s">
        <v>19</v>
      </c>
      <c r="F37" s="67"/>
      <c r="G37" s="67"/>
      <c r="H37" s="68"/>
      <c r="I37" s="20">
        <v>5000</v>
      </c>
    </row>
    <row r="38" spans="1:9" ht="16.5" x14ac:dyDescent="0.25">
      <c r="A38" s="16" t="s">
        <v>32</v>
      </c>
      <c r="B38" s="58" t="s">
        <v>20</v>
      </c>
      <c r="C38" s="17"/>
      <c r="D38" s="17"/>
      <c r="E38" s="2"/>
      <c r="F38" s="2"/>
      <c r="G38" s="2"/>
      <c r="H38" s="2"/>
      <c r="I38" s="3"/>
    </row>
    <row r="39" spans="1:9" ht="49.5" x14ac:dyDescent="0.25">
      <c r="A39" s="21" t="s">
        <v>43</v>
      </c>
      <c r="B39" s="18" t="s">
        <v>21</v>
      </c>
      <c r="C39" s="22"/>
      <c r="D39" s="22"/>
      <c r="E39" s="23"/>
      <c r="F39" s="23"/>
      <c r="G39" s="23"/>
      <c r="H39" s="23"/>
      <c r="I39" s="24"/>
    </row>
    <row r="40" spans="1:9" ht="16.5" x14ac:dyDescent="0.25">
      <c r="A40" s="19" t="s">
        <v>44</v>
      </c>
      <c r="B40" s="25" t="s">
        <v>22</v>
      </c>
      <c r="C40" s="19" t="s">
        <v>25</v>
      </c>
      <c r="D40" s="19">
        <v>1</v>
      </c>
      <c r="E40" s="20"/>
      <c r="F40" s="56">
        <f>D40*E40</f>
        <v>0</v>
      </c>
      <c r="G40" s="20"/>
      <c r="H40" s="56">
        <f t="shared" ref="H40:H42" si="21">D40*G40</f>
        <v>0</v>
      </c>
      <c r="I40" s="56">
        <f t="shared" ref="I40:I42" si="22">F40+H40</f>
        <v>0</v>
      </c>
    </row>
    <row r="41" spans="1:9" ht="16.5" x14ac:dyDescent="0.25">
      <c r="A41" s="19" t="s">
        <v>66</v>
      </c>
      <c r="B41" s="25" t="s">
        <v>23</v>
      </c>
      <c r="C41" s="19" t="s">
        <v>25</v>
      </c>
      <c r="D41" s="19">
        <v>1</v>
      </c>
      <c r="E41" s="20"/>
      <c r="F41" s="56">
        <f t="shared" ref="F41:F42" si="23">D41*E41</f>
        <v>0</v>
      </c>
      <c r="G41" s="20"/>
      <c r="H41" s="56">
        <f t="shared" si="21"/>
        <v>0</v>
      </c>
      <c r="I41" s="56">
        <f t="shared" si="22"/>
        <v>0</v>
      </c>
    </row>
    <row r="42" spans="1:9" ht="16.5" x14ac:dyDescent="0.25">
      <c r="A42" s="19" t="s">
        <v>67</v>
      </c>
      <c r="B42" s="25" t="s">
        <v>24</v>
      </c>
      <c r="C42" s="19" t="s">
        <v>25</v>
      </c>
      <c r="D42" s="19">
        <v>1</v>
      </c>
      <c r="E42" s="20"/>
      <c r="F42" s="56">
        <f t="shared" si="23"/>
        <v>0</v>
      </c>
      <c r="G42" s="20"/>
      <c r="H42" s="56">
        <f t="shared" si="21"/>
        <v>0</v>
      </c>
      <c r="I42" s="56">
        <f t="shared" si="22"/>
        <v>0</v>
      </c>
    </row>
    <row r="43" spans="1:9" ht="16.5" x14ac:dyDescent="0.25">
      <c r="A43" s="14"/>
      <c r="B43" s="10" t="s">
        <v>18</v>
      </c>
      <c r="C43" s="15"/>
      <c r="D43" s="15"/>
      <c r="E43" s="8"/>
      <c r="F43" s="8"/>
      <c r="G43" s="8"/>
      <c r="H43" s="8"/>
      <c r="I43" s="11"/>
    </row>
    <row r="44" spans="1:9" ht="17.25" thickBot="1" x14ac:dyDescent="0.3">
      <c r="A44" s="53"/>
      <c r="B44" s="54"/>
      <c r="C44" s="53"/>
      <c r="D44" s="53"/>
      <c r="E44" s="53"/>
      <c r="F44" s="53"/>
      <c r="G44" s="53"/>
      <c r="H44" s="53"/>
      <c r="I44" s="53"/>
    </row>
    <row r="45" spans="1:9" ht="69.95" customHeight="1" x14ac:dyDescent="0.25">
      <c r="A45" s="83" t="s">
        <v>35</v>
      </c>
      <c r="B45" s="84"/>
      <c r="C45" s="84"/>
      <c r="D45" s="84"/>
      <c r="E45" s="84"/>
      <c r="F45" s="84"/>
      <c r="G45" s="84"/>
      <c r="H45" s="84"/>
      <c r="I45" s="85"/>
    </row>
    <row r="46" spans="1:9" ht="15" customHeight="1" x14ac:dyDescent="0.25">
      <c r="A46" s="53"/>
      <c r="B46" s="54"/>
      <c r="C46" s="53"/>
      <c r="D46" s="53"/>
      <c r="E46" s="53"/>
      <c r="F46" s="53"/>
      <c r="G46" s="53"/>
      <c r="H46" s="53"/>
      <c r="I46" s="53"/>
    </row>
    <row r="47" spans="1:9" ht="15" customHeight="1" x14ac:dyDescent="0.25">
      <c r="A47" s="53"/>
      <c r="B47" s="54"/>
      <c r="C47" s="53"/>
      <c r="D47" s="53"/>
      <c r="E47" s="53"/>
      <c r="F47" s="53"/>
      <c r="G47" s="53"/>
      <c r="H47" s="53"/>
      <c r="I47" s="53"/>
    </row>
    <row r="48" spans="1:9" ht="15" customHeight="1" x14ac:dyDescent="0.25">
      <c r="A48" s="53"/>
      <c r="B48" s="54"/>
      <c r="C48" s="53"/>
      <c r="D48" s="53"/>
      <c r="E48" s="53"/>
      <c r="F48" s="53"/>
      <c r="G48" s="53"/>
      <c r="H48" s="53"/>
      <c r="I48" s="53"/>
    </row>
    <row r="49" spans="1:9" ht="15" customHeight="1" x14ac:dyDescent="0.25">
      <c r="A49" s="53"/>
      <c r="B49" s="54"/>
      <c r="C49" s="53"/>
      <c r="D49" s="53"/>
      <c r="E49" s="53"/>
      <c r="F49" s="53"/>
      <c r="G49" s="53"/>
      <c r="H49" s="53"/>
      <c r="I49" s="53"/>
    </row>
    <row r="50" spans="1:9" ht="15" customHeight="1" x14ac:dyDescent="0.25">
      <c r="A50" s="53"/>
      <c r="B50" s="54"/>
      <c r="C50" s="53"/>
      <c r="D50" s="53"/>
      <c r="E50" s="53"/>
      <c r="F50" s="53"/>
      <c r="G50" s="53"/>
      <c r="H50" s="53"/>
      <c r="I50" s="53"/>
    </row>
    <row r="51" spans="1:9" ht="15" customHeight="1" x14ac:dyDescent="0.25">
      <c r="A51" s="53"/>
      <c r="B51" s="54"/>
      <c r="C51" s="53"/>
      <c r="D51" s="53"/>
      <c r="E51" s="53"/>
      <c r="F51" s="53"/>
      <c r="G51" s="53"/>
      <c r="H51" s="53"/>
      <c r="I51" s="53"/>
    </row>
    <row r="52" spans="1:9" ht="15" customHeight="1" x14ac:dyDescent="0.25">
      <c r="A52" s="53"/>
      <c r="B52" s="54"/>
      <c r="C52" s="53"/>
      <c r="D52" s="53"/>
      <c r="E52" s="53"/>
      <c r="F52" s="53"/>
      <c r="G52" s="53"/>
      <c r="H52" s="53"/>
      <c r="I52" s="53"/>
    </row>
    <row r="53" spans="1:9" ht="15" customHeight="1" x14ac:dyDescent="0.25">
      <c r="A53" s="53"/>
      <c r="B53" s="54"/>
      <c r="C53" s="53"/>
      <c r="D53" s="53"/>
      <c r="E53" s="53"/>
      <c r="F53" s="53"/>
      <c r="G53" s="53"/>
      <c r="H53" s="53"/>
      <c r="I53" s="53"/>
    </row>
    <row r="54" spans="1:9" ht="15" customHeight="1" x14ac:dyDescent="0.25">
      <c r="A54" s="53"/>
      <c r="B54" s="54"/>
      <c r="C54" s="53"/>
      <c r="D54" s="53"/>
      <c r="E54" s="53"/>
      <c r="F54" s="53"/>
      <c r="G54" s="53"/>
      <c r="H54" s="53"/>
      <c r="I54" s="53"/>
    </row>
    <row r="55" spans="1:9" ht="15" customHeight="1" x14ac:dyDescent="0.25">
      <c r="A55" s="53"/>
      <c r="B55" s="54"/>
      <c r="C55" s="53"/>
      <c r="D55" s="53"/>
      <c r="E55" s="53"/>
      <c r="F55" s="53"/>
      <c r="G55" s="53"/>
      <c r="H55" s="53"/>
      <c r="I55" s="53"/>
    </row>
    <row r="56" spans="1:9" ht="15" customHeight="1" x14ac:dyDescent="0.25">
      <c r="A56" s="53"/>
      <c r="B56" s="54"/>
      <c r="C56" s="53"/>
      <c r="D56" s="53"/>
      <c r="E56" s="53"/>
      <c r="F56" s="53"/>
      <c r="G56" s="53"/>
      <c r="H56" s="53"/>
      <c r="I56" s="53"/>
    </row>
    <row r="57" spans="1:9" ht="15" customHeight="1" x14ac:dyDescent="0.25">
      <c r="A57" s="53"/>
      <c r="B57" s="54"/>
      <c r="C57" s="53"/>
      <c r="D57" s="53"/>
      <c r="E57" s="53"/>
      <c r="F57" s="53"/>
      <c r="G57" s="53"/>
      <c r="H57" s="53"/>
      <c r="I57" s="53"/>
    </row>
    <row r="58" spans="1:9" ht="15" customHeight="1" x14ac:dyDescent="0.25">
      <c r="A58" s="53"/>
      <c r="B58" s="54"/>
      <c r="C58" s="53"/>
      <c r="D58" s="53"/>
      <c r="E58" s="53"/>
      <c r="F58" s="53"/>
      <c r="G58" s="53"/>
      <c r="H58" s="53"/>
      <c r="I58" s="53"/>
    </row>
    <row r="59" spans="1:9" ht="15" customHeight="1" x14ac:dyDescent="0.25">
      <c r="A59" s="53"/>
      <c r="B59" s="54"/>
      <c r="C59" s="53"/>
      <c r="D59" s="53"/>
      <c r="E59" s="53"/>
      <c r="F59" s="53"/>
      <c r="G59" s="53"/>
      <c r="H59" s="53"/>
      <c r="I59" s="53"/>
    </row>
    <row r="60" spans="1:9" ht="15" customHeight="1" x14ac:dyDescent="0.25">
      <c r="A60" s="53"/>
      <c r="B60" s="54"/>
      <c r="C60" s="53"/>
      <c r="D60" s="53"/>
      <c r="E60" s="53"/>
      <c r="F60" s="53"/>
      <c r="G60" s="53"/>
      <c r="H60" s="53"/>
      <c r="I60" s="53"/>
    </row>
    <row r="61" spans="1:9" ht="15" customHeight="1" x14ac:dyDescent="0.25">
      <c r="A61" s="53"/>
      <c r="B61" s="54"/>
      <c r="C61" s="53"/>
      <c r="D61" s="53"/>
      <c r="E61" s="53"/>
      <c r="F61" s="53"/>
      <c r="G61" s="53"/>
      <c r="H61" s="53"/>
      <c r="I61" s="53"/>
    </row>
    <row r="62" spans="1:9" ht="15" customHeight="1" x14ac:dyDescent="0.25">
      <c r="A62" s="53"/>
      <c r="B62" s="54"/>
      <c r="C62" s="53"/>
      <c r="D62" s="53"/>
      <c r="E62" s="53"/>
      <c r="F62" s="53"/>
      <c r="G62" s="53"/>
      <c r="H62" s="53"/>
      <c r="I62" s="53"/>
    </row>
    <row r="63" spans="1:9" ht="15" customHeight="1" x14ac:dyDescent="0.25">
      <c r="A63" s="53"/>
      <c r="B63" s="54"/>
      <c r="C63" s="53"/>
      <c r="D63" s="53"/>
      <c r="E63" s="53"/>
      <c r="F63" s="53"/>
      <c r="G63" s="53"/>
      <c r="H63" s="53"/>
      <c r="I63" s="53"/>
    </row>
    <row r="64" spans="1:9" ht="15" customHeight="1" x14ac:dyDescent="0.25">
      <c r="A64" s="53"/>
      <c r="B64" s="54"/>
      <c r="C64" s="53"/>
      <c r="D64" s="53"/>
      <c r="E64" s="53"/>
      <c r="F64" s="53"/>
      <c r="G64" s="53"/>
      <c r="H64" s="53"/>
      <c r="I64" s="53"/>
    </row>
    <row r="65" spans="1:9" ht="15" customHeight="1" x14ac:dyDescent="0.25">
      <c r="A65" s="53"/>
      <c r="B65" s="54"/>
      <c r="C65" s="53"/>
      <c r="D65" s="53"/>
      <c r="E65" s="53"/>
      <c r="F65" s="53"/>
      <c r="G65" s="53"/>
      <c r="H65" s="53"/>
      <c r="I65" s="53"/>
    </row>
    <row r="66" spans="1:9" ht="15" customHeight="1" x14ac:dyDescent="0.25">
      <c r="A66" s="53"/>
      <c r="B66" s="54"/>
      <c r="C66" s="53"/>
      <c r="D66" s="53"/>
      <c r="E66" s="53"/>
      <c r="F66" s="53"/>
      <c r="G66" s="53"/>
      <c r="H66" s="53"/>
      <c r="I66" s="53"/>
    </row>
    <row r="67" spans="1:9" ht="15" customHeight="1" x14ac:dyDescent="0.25">
      <c r="A67" s="53"/>
      <c r="B67" s="54"/>
      <c r="C67" s="53"/>
      <c r="D67" s="53"/>
      <c r="E67" s="53"/>
      <c r="F67" s="53"/>
      <c r="G67" s="53"/>
      <c r="H67" s="53"/>
      <c r="I67" s="53"/>
    </row>
    <row r="68" spans="1:9" ht="15" customHeight="1" x14ac:dyDescent="0.25">
      <c r="A68" s="53"/>
      <c r="B68" s="54"/>
      <c r="C68" s="53"/>
      <c r="D68" s="53"/>
      <c r="E68" s="53"/>
      <c r="F68" s="53"/>
      <c r="G68" s="53"/>
      <c r="H68" s="53"/>
      <c r="I68" s="53"/>
    </row>
    <row r="69" spans="1:9" ht="15" customHeight="1" x14ac:dyDescent="0.25">
      <c r="A69" s="53"/>
      <c r="B69" s="54"/>
      <c r="C69" s="53"/>
      <c r="D69" s="53"/>
      <c r="E69" s="53"/>
      <c r="F69" s="53"/>
      <c r="G69" s="53"/>
      <c r="H69" s="53"/>
      <c r="I69" s="53"/>
    </row>
    <row r="70" spans="1:9" ht="15" customHeight="1" x14ac:dyDescent="0.25">
      <c r="A70" s="53"/>
      <c r="B70" s="54"/>
      <c r="C70" s="53"/>
      <c r="D70" s="53"/>
      <c r="E70" s="53"/>
      <c r="F70" s="53"/>
      <c r="G70" s="53"/>
      <c r="H70" s="53"/>
      <c r="I70" s="53"/>
    </row>
    <row r="71" spans="1:9" ht="15" customHeight="1" x14ac:dyDescent="0.25">
      <c r="A71" s="53"/>
      <c r="B71" s="54"/>
      <c r="C71" s="53"/>
      <c r="D71" s="53"/>
      <c r="E71" s="53"/>
      <c r="F71" s="53"/>
      <c r="G71" s="53"/>
      <c r="H71" s="53"/>
      <c r="I71" s="53"/>
    </row>
    <row r="72" spans="1:9" ht="15" customHeight="1" x14ac:dyDescent="0.25">
      <c r="A72" s="53"/>
      <c r="B72" s="54"/>
      <c r="C72" s="53"/>
      <c r="D72" s="53"/>
      <c r="E72" s="53"/>
      <c r="F72" s="53"/>
      <c r="G72" s="53"/>
      <c r="H72" s="53"/>
      <c r="I72" s="53"/>
    </row>
    <row r="73" spans="1:9" ht="15" customHeight="1" x14ac:dyDescent="0.25">
      <c r="A73" s="53"/>
      <c r="B73" s="54"/>
      <c r="C73" s="53"/>
      <c r="D73" s="53"/>
      <c r="E73" s="53"/>
      <c r="F73" s="53"/>
      <c r="G73" s="53"/>
      <c r="H73" s="53"/>
      <c r="I73" s="53"/>
    </row>
    <row r="74" spans="1:9" ht="15" customHeight="1" x14ac:dyDescent="0.25">
      <c r="A74" s="53"/>
      <c r="B74" s="54"/>
      <c r="C74" s="53"/>
      <c r="D74" s="53"/>
      <c r="E74" s="53"/>
      <c r="F74" s="53"/>
      <c r="G74" s="53"/>
      <c r="H74" s="53"/>
      <c r="I74" s="53"/>
    </row>
    <row r="75" spans="1:9" ht="15" customHeight="1" x14ac:dyDescent="0.25">
      <c r="A75" s="53"/>
      <c r="B75" s="54"/>
      <c r="C75" s="53"/>
      <c r="D75" s="53"/>
      <c r="E75" s="53"/>
      <c r="F75" s="53"/>
      <c r="G75" s="53"/>
      <c r="H75" s="53"/>
      <c r="I75" s="53"/>
    </row>
    <row r="76" spans="1:9" ht="15" customHeight="1" x14ac:dyDescent="0.25">
      <c r="A76" s="53"/>
      <c r="B76" s="54"/>
      <c r="C76" s="53"/>
      <c r="D76" s="53"/>
      <c r="E76" s="53"/>
      <c r="F76" s="53"/>
      <c r="G76" s="53"/>
      <c r="H76" s="53"/>
      <c r="I76" s="53"/>
    </row>
    <row r="77" spans="1:9" ht="15" customHeight="1" x14ac:dyDescent="0.25">
      <c r="A77" s="53"/>
      <c r="B77" s="54"/>
      <c r="C77" s="53"/>
      <c r="D77" s="53"/>
      <c r="E77" s="53"/>
      <c r="F77" s="53"/>
      <c r="G77" s="53"/>
      <c r="H77" s="53"/>
      <c r="I77" s="53"/>
    </row>
    <row r="78" spans="1:9" ht="15" customHeight="1" x14ac:dyDescent="0.25">
      <c r="A78" s="53"/>
      <c r="B78" s="54"/>
      <c r="C78" s="53"/>
      <c r="D78" s="53"/>
      <c r="E78" s="53"/>
      <c r="F78" s="53"/>
      <c r="G78" s="53"/>
      <c r="H78" s="53"/>
      <c r="I78" s="53"/>
    </row>
    <row r="79" spans="1:9" ht="15" customHeight="1" x14ac:dyDescent="0.25">
      <c r="A79" s="53"/>
      <c r="B79" s="54"/>
      <c r="C79" s="53"/>
      <c r="D79" s="53"/>
      <c r="E79" s="53"/>
      <c r="F79" s="53"/>
      <c r="G79" s="53"/>
      <c r="H79" s="53"/>
      <c r="I79" s="53"/>
    </row>
    <row r="80" spans="1:9" ht="15" customHeight="1" x14ac:dyDescent="0.25">
      <c r="A80" s="53"/>
      <c r="B80" s="54"/>
      <c r="C80" s="53"/>
      <c r="D80" s="53"/>
      <c r="E80" s="53"/>
      <c r="F80" s="53"/>
      <c r="G80" s="53"/>
      <c r="H80" s="53"/>
      <c r="I80" s="53"/>
    </row>
    <row r="81" spans="1:9" ht="15" customHeight="1" x14ac:dyDescent="0.25">
      <c r="A81" s="53"/>
      <c r="B81" s="54"/>
      <c r="C81" s="53"/>
      <c r="D81" s="53"/>
      <c r="E81" s="53"/>
      <c r="F81" s="53"/>
      <c r="G81" s="53"/>
      <c r="H81" s="53"/>
      <c r="I81" s="53"/>
    </row>
    <row r="82" spans="1:9" ht="15" customHeight="1" x14ac:dyDescent="0.25">
      <c r="A82" s="53"/>
      <c r="B82" s="54"/>
      <c r="C82" s="53"/>
      <c r="D82" s="53"/>
      <c r="E82" s="53"/>
      <c r="F82" s="53"/>
      <c r="G82" s="53"/>
      <c r="H82" s="53"/>
      <c r="I82" s="53"/>
    </row>
    <row r="83" spans="1:9" ht="15" customHeight="1" x14ac:dyDescent="0.25">
      <c r="A83" s="53"/>
      <c r="B83" s="54"/>
      <c r="C83" s="53"/>
      <c r="D83" s="53"/>
      <c r="E83" s="53"/>
      <c r="F83" s="53"/>
      <c r="G83" s="53"/>
      <c r="H83" s="53"/>
      <c r="I83" s="53"/>
    </row>
    <row r="84" spans="1:9" ht="15" customHeight="1" x14ac:dyDescent="0.25">
      <c r="A84" s="53"/>
      <c r="B84" s="54"/>
      <c r="C84" s="53"/>
      <c r="D84" s="53"/>
      <c r="E84" s="53"/>
      <c r="F84" s="53"/>
      <c r="G84" s="53"/>
      <c r="H84" s="53"/>
      <c r="I84" s="53"/>
    </row>
    <row r="85" spans="1:9" ht="15" customHeight="1" x14ac:dyDescent="0.25">
      <c r="A85" s="53"/>
      <c r="B85" s="54"/>
      <c r="C85" s="53"/>
      <c r="D85" s="53"/>
      <c r="E85" s="53"/>
      <c r="F85" s="53"/>
      <c r="G85" s="53"/>
      <c r="H85" s="53"/>
      <c r="I85" s="53"/>
    </row>
    <row r="86" spans="1:9" ht="15" customHeight="1" x14ac:dyDescent="0.25">
      <c r="A86" s="53"/>
      <c r="B86" s="54"/>
      <c r="C86" s="53"/>
      <c r="D86" s="53"/>
      <c r="E86" s="53"/>
      <c r="F86" s="53"/>
      <c r="G86" s="53"/>
      <c r="H86" s="53"/>
      <c r="I86" s="53"/>
    </row>
    <row r="87" spans="1:9" ht="15" customHeight="1" x14ac:dyDescent="0.25">
      <c r="A87" s="53"/>
      <c r="B87" s="54"/>
      <c r="C87" s="53"/>
      <c r="D87" s="53"/>
      <c r="E87" s="53"/>
      <c r="F87" s="53"/>
      <c r="G87" s="53"/>
      <c r="H87" s="53"/>
      <c r="I87" s="53"/>
    </row>
    <row r="88" spans="1:9" ht="15" customHeight="1" x14ac:dyDescent="0.25">
      <c r="A88" s="53"/>
      <c r="B88" s="54"/>
      <c r="C88" s="53"/>
      <c r="D88" s="53"/>
      <c r="E88" s="53"/>
      <c r="F88" s="53"/>
      <c r="G88" s="53"/>
      <c r="H88" s="53"/>
      <c r="I88" s="53"/>
    </row>
    <row r="89" spans="1:9" ht="15" customHeight="1" x14ac:dyDescent="0.25">
      <c r="A89" s="53"/>
      <c r="B89" s="54"/>
      <c r="C89" s="53"/>
      <c r="D89" s="53"/>
      <c r="E89" s="53"/>
      <c r="F89" s="53"/>
      <c r="G89" s="53"/>
      <c r="H89" s="53"/>
      <c r="I89" s="53"/>
    </row>
    <row r="90" spans="1:9" ht="15" customHeight="1" x14ac:dyDescent="0.25">
      <c r="A90" s="53"/>
      <c r="B90" s="54"/>
      <c r="C90" s="53"/>
      <c r="D90" s="53"/>
      <c r="E90" s="53"/>
      <c r="F90" s="53"/>
      <c r="G90" s="53"/>
      <c r="H90" s="53"/>
      <c r="I90" s="53"/>
    </row>
    <row r="91" spans="1:9" ht="15" customHeight="1" x14ac:dyDescent="0.25">
      <c r="A91" s="53"/>
      <c r="B91" s="54"/>
      <c r="C91" s="53"/>
      <c r="D91" s="53"/>
      <c r="E91" s="53"/>
      <c r="F91" s="53"/>
      <c r="G91" s="53"/>
      <c r="H91" s="53"/>
      <c r="I91" s="53"/>
    </row>
    <row r="92" spans="1:9" ht="15" customHeight="1" x14ac:dyDescent="0.25">
      <c r="A92" s="53"/>
      <c r="B92" s="54"/>
      <c r="C92" s="53"/>
      <c r="D92" s="53"/>
      <c r="E92" s="53"/>
      <c r="F92" s="53"/>
      <c r="G92" s="53"/>
      <c r="H92" s="53"/>
      <c r="I92" s="53"/>
    </row>
    <row r="93" spans="1:9" ht="15" customHeight="1" x14ac:dyDescent="0.25">
      <c r="A93" s="53"/>
      <c r="B93" s="54"/>
      <c r="C93" s="53"/>
      <c r="D93" s="53"/>
      <c r="E93" s="53"/>
      <c r="F93" s="53"/>
      <c r="G93" s="53"/>
      <c r="H93" s="53"/>
      <c r="I93" s="53"/>
    </row>
    <row r="94" spans="1:9" ht="15" customHeight="1" x14ac:dyDescent="0.25">
      <c r="A94" s="53"/>
      <c r="B94" s="54"/>
      <c r="C94" s="53"/>
      <c r="D94" s="53"/>
      <c r="E94" s="53"/>
      <c r="F94" s="53"/>
      <c r="G94" s="53"/>
      <c r="H94" s="53"/>
      <c r="I94" s="53"/>
    </row>
    <row r="95" spans="1:9" ht="15" customHeight="1" x14ac:dyDescent="0.25">
      <c r="A95" s="53"/>
      <c r="B95" s="54"/>
      <c r="C95" s="53"/>
      <c r="D95" s="53"/>
      <c r="E95" s="53"/>
      <c r="F95" s="53"/>
      <c r="G95" s="53"/>
      <c r="H95" s="53"/>
      <c r="I95" s="53"/>
    </row>
    <row r="96" spans="1:9" ht="15" customHeight="1" x14ac:dyDescent="0.25">
      <c r="A96" s="53"/>
      <c r="B96" s="54"/>
      <c r="C96" s="53"/>
      <c r="D96" s="53"/>
      <c r="E96" s="53"/>
      <c r="F96" s="53"/>
      <c r="G96" s="53"/>
      <c r="H96" s="53"/>
      <c r="I96" s="53"/>
    </row>
  </sheetData>
  <mergeCells count="22">
    <mergeCell ref="A45:I45"/>
    <mergeCell ref="B34:D34"/>
    <mergeCell ref="E34:H34"/>
    <mergeCell ref="B35:D35"/>
    <mergeCell ref="E35:H35"/>
    <mergeCell ref="B37:D37"/>
    <mergeCell ref="E37:H37"/>
    <mergeCell ref="A7:A9"/>
    <mergeCell ref="B7:B9"/>
    <mergeCell ref="A1:I1"/>
    <mergeCell ref="A4:E4"/>
    <mergeCell ref="A5:B5"/>
    <mergeCell ref="A6:I6"/>
    <mergeCell ref="C7:C9"/>
    <mergeCell ref="D7:D9"/>
    <mergeCell ref="G7:H7"/>
    <mergeCell ref="I7:I8"/>
    <mergeCell ref="C11:H11"/>
    <mergeCell ref="B2:G2"/>
    <mergeCell ref="B33:D33"/>
    <mergeCell ref="E33:H33"/>
    <mergeCell ref="E7:F7"/>
  </mergeCells>
  <phoneticPr fontId="3" type="noConversion"/>
  <pageMargins left="0.7" right="0.7" top="0.75" bottom="0.75" header="0.3" footer="0.3"/>
  <pageSetup paperSize="8" orientation="landscape"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A9AD3-CDE2-428A-9A8E-6AAC617A983F}">
  <ds:schemaRefs>
    <ds:schemaRef ds:uri="http://schemas.microsoft.com/sharepoint/v3/contenttype/forms"/>
  </ds:schemaRefs>
</ds:datastoreItem>
</file>

<file path=customXml/itemProps2.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cp:lastPrinted>2024-03-22T13:58:02Z</cp:lastPrinted>
  <dcterms:created xsi:type="dcterms:W3CDTF">2023-04-29T11:55:08Z</dcterms:created>
  <dcterms:modified xsi:type="dcterms:W3CDTF">2024-12-16T09:40:13Z</dcterms:modified>
</cp:coreProperties>
</file>