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771ff2aa1ab930/Desktop/Roshan/Decorative lights/TFS/Hatti-Kaapi---FF14/"/>
    </mc:Choice>
  </mc:AlternateContent>
  <xr:revisionPtr revIDLastSave="2" documentId="8_{8CB1E2C0-A382-44BE-B210-EAFA1E8024F1}" xr6:coauthVersionLast="47" xr6:coauthVersionMax="47" xr10:uidLastSave="{47DAC922-1900-4BC6-BFBC-4D57304FAF88}"/>
  <bookViews>
    <workbookView xWindow="-108" yWindow="-108" windowWidth="23256" windowHeight="12456" xr2:uid="{00000000-000D-0000-FFFF-FFFF00000000}"/>
  </bookViews>
  <sheets>
    <sheet name="LIGHT &amp; FIXTURE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5" l="1"/>
  <c r="I10" i="5"/>
  <c r="I11" i="5"/>
  <c r="I12" i="5" s="1"/>
  <c r="I8" i="5"/>
  <c r="I13" i="5" l="1"/>
  <c r="I14" i="5" s="1"/>
</calcChain>
</file>

<file path=xl/sharedStrings.xml><?xml version="1.0" encoding="utf-8"?>
<sst xmlns="http://schemas.openxmlformats.org/spreadsheetml/2006/main" count="30" uniqueCount="30">
  <si>
    <t>IMAGE</t>
  </si>
  <si>
    <t>REFERENCE/BRAND</t>
  </si>
  <si>
    <t>CODE</t>
  </si>
  <si>
    <t>QTY</t>
  </si>
  <si>
    <t xml:space="preserve">DESCRIPTION </t>
  </si>
  <si>
    <t>LIGHT &amp; FIXTURES LEGEND</t>
  </si>
  <si>
    <t>SL.NO</t>
  </si>
  <si>
    <t>LT01</t>
  </si>
  <si>
    <t>LT02</t>
  </si>
  <si>
    <t>LT03</t>
  </si>
  <si>
    <t>LT04</t>
  </si>
  <si>
    <t>https://www.lighting.philips.co.in/prof/indoor-luminaires/projectors/essential-smartbright-projector-gen-2/911401889882_EU/product</t>
  </si>
  <si>
    <t>https://www.lighting.philips.co.in/prof/indoor-luminaires/recessed/full-glow-g6/LP_CF_8858165_EU/family?filters=&amp;pagesize=8&amp;page=3</t>
  </si>
  <si>
    <t>https://havells.com/en/consumer/lighting/led%20strips/flexion-strip-light/flexion-led-strip-24-w-rgb.html</t>
  </si>
  <si>
    <t>https://www.ikea.com/in/en/p/jakobsbyn-jaellby-pendant-lamp-clear-glass-nickel-plated-s99388115/</t>
  </si>
  <si>
    <t>Hatti Kaapi</t>
  </si>
  <si>
    <t>PENDANT LIGHT
300MM DIA,250MM HEIGHT 
PENDENT LAMP SHAD:GLASS,
CEILING CUP:POLYPROPYLENE PLASTIC
LAMPHOLDER CUP/ SHADE RING:
ALUMINUM, NICKEL-PLATED
LIGHT TEMP:2700K</t>
  </si>
  <si>
    <t>TRACK LIGHT
BLACK BODY ESSENTIAL SMARTBRIGHT PROJECTOR GEN 2-ST033T 
LIGHT TEMP:3000K</t>
  </si>
  <si>
    <t>LED SRTIP LIGHT WITH DIFFUSER
LIGHT TEMP:3000K</t>
  </si>
  <si>
    <t xml:space="preserve">
600X600MM PANEL LIGHT
LIGHT TEMP:4000K
</t>
  </si>
  <si>
    <t>Rate</t>
  </si>
  <si>
    <t>Amount</t>
  </si>
  <si>
    <t>Lumiceil Product Photo</t>
  </si>
  <si>
    <t>Product Remarks</t>
  </si>
  <si>
    <t>Length: 18 cm X Width: 18 cm X Height: 24 cm</t>
  </si>
  <si>
    <t xml:space="preserve">Total </t>
  </si>
  <si>
    <t>GST 18%</t>
  </si>
  <si>
    <t>Total Amount</t>
  </si>
  <si>
    <t>Price is for 25Mtr length 60LED(RGB) per Meter as per the reference link. Strip with 17MM surface Profile 12W (Price is Per Meter with 1 Controller and 2nos of 12AMP driver)</t>
  </si>
  <si>
    <t>Price is only for Track light, Power tracks are not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</si>
</sst>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16"/>
      <color theme="1"/>
      <name val="Century Gothic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/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727272"/>
      <color rgb="FF48688D"/>
      <color rgb="FFF5A623"/>
      <color rgb="FFD71921"/>
      <color rgb="FFFAAD1B"/>
      <color rgb="FF282968"/>
      <color rgb="FF2561AE"/>
      <color rgb="FFE5E5E5"/>
      <color rgb="FFFFD700"/>
      <color rgb="FFFF2E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91440</xdr:colOff>
      <xdr:row>8</xdr:row>
      <xdr:rowOff>22860</xdr:rowOff>
    </xdr:from>
    <xdr:to>
      <xdr:col>6</xdr:col>
      <xdr:colOff>1051774</xdr:colOff>
      <xdr:row>8</xdr:row>
      <xdr:rowOff>1127760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5E18353-F57F-4EE9-9348-C4C13D692C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94" t="14793" r="23076" b="21893"/>
        <a:stretch/>
      </xdr:blipFill>
      <xdr:spPr bwMode="auto">
        <a:xfrm>
          <a:off x="5966460" y="1257300"/>
          <a:ext cx="960334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38592</xdr:colOff>
      <xdr:row>9</xdr:row>
      <xdr:rowOff>182880</xdr:rowOff>
    </xdr:from>
    <xdr:to>
      <xdr:col>7</xdr:col>
      <xdr:colOff>0</xdr:colOff>
      <xdr:row>9</xdr:row>
      <xdr:rowOff>922020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E335E4F-AC11-4B05-A1EF-9E4F433122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322" t="21017" r="18304" b="36949"/>
        <a:stretch/>
      </xdr:blipFill>
      <xdr:spPr bwMode="auto">
        <a:xfrm>
          <a:off x="5997432" y="3703320"/>
          <a:ext cx="1096788" cy="739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30480</xdr:colOff>
      <xdr:row>10</xdr:row>
      <xdr:rowOff>30480</xdr:rowOff>
    </xdr:from>
    <xdr:to>
      <xdr:col>6</xdr:col>
      <xdr:colOff>1120140</xdr:colOff>
      <xdr:row>10</xdr:row>
      <xdr:rowOff>1120140</xdr:rowOff>
    </xdr:to>
    <xdr:pic>
      <xdr:nvPicPr>
        <xdr:cNvPr id="23" name="Picture 22" descr="Corner Profile Square Diffuser | 16x16mm">
          <a:extLst>
            <a:ext uri="{FF2B5EF4-FFF2-40B4-BE49-F238E27FC236}">
              <a16:creationId xmlns:a16="http://schemas.microsoft.com/office/drawing/2014/main" id="{F712AFBC-6C07-4A85-A688-97F74B8A0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16123920"/>
          <a:ext cx="1089660" cy="1089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419099</xdr:colOff>
      <xdr:row>7</xdr:row>
      <xdr:rowOff>151100</xdr:rowOff>
    </xdr:from>
    <xdr:to>
      <xdr:col>6</xdr:col>
      <xdr:colOff>784860</xdr:colOff>
      <xdr:row>7</xdr:row>
      <xdr:rowOff>897429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19D7EEBB-AC0B-4970-AC40-032657B14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34099" y="1979900"/>
          <a:ext cx="365761" cy="746329"/>
        </a:xfrm>
        <a:prstGeom prst="rect">
          <a:avLst/>
        </a:prstGeom>
      </xdr:spPr>
    </xdr:pic>
    <xdr:clientData/>
  </xdr:twoCellAnchor>
  <xdr:twoCellAnchor editAs="oneCell">
    <xdr:from>
      <xdr:col>9</xdr:col>
      <xdr:colOff>255097</xdr:colOff>
      <xdr:row>7</xdr:row>
      <xdr:rowOff>108208</xdr:rowOff>
    </xdr:from>
    <xdr:to>
      <xdr:col>9</xdr:col>
      <xdr:colOff>998220</xdr:colOff>
      <xdr:row>7</xdr:row>
      <xdr:rowOff>1021080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358735-B2A0-7184-CCAA-D8AB1F2D7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077" y="1937008"/>
          <a:ext cx="743123" cy="912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ghting.philips.co.in/prof/indoor-luminaires/projectors/essential-smartbright-projector-gen-2/911401889882_EU/product" TargetMode="External"/><Relationship Id="rId2" Type="http://schemas.openxmlformats.org/officeDocument/2006/relationships/hyperlink" Target="https://havells.com/en/consumer/lighting/led%20strips/flexion-strip-light/flexion-led-strip-24-w-rgb.html" TargetMode="External"/><Relationship Id="rId1" Type="http://schemas.openxmlformats.org/officeDocument/2006/relationships/hyperlink" Target="https://www.lighting.philips.co.in/prof/indoor-luminaires/recessed/full-glow-g6/LP_CF_8858165_EU/family?filters=&amp;pagesize=8&amp;page=3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kea.com/in/en/p/jakobsbyn-jaellby-pendant-lamp-clear-glass-nickel-plated-s9938811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K14"/>
  <sheetViews>
    <sheetView tabSelected="1" topLeftCell="B7" zoomScaleNormal="100" workbookViewId="0">
      <selection activeCell="J10" sqref="J10"/>
    </sheetView>
  </sheetViews>
  <sheetFormatPr defaultRowHeight="14.4" x14ac:dyDescent="0.3"/>
  <cols>
    <col min="4" max="4" width="29.33203125" style="8" customWidth="1"/>
    <col min="5" max="5" width="8.88671875" style="5"/>
    <col min="6" max="6" width="18.44140625" customWidth="1"/>
    <col min="7" max="7" width="16.5546875" customWidth="1"/>
    <col min="8" max="9" width="12.33203125" customWidth="1"/>
    <col min="10" max="10" width="19.6640625" customWidth="1"/>
    <col min="11" max="11" width="21.44140625" customWidth="1"/>
  </cols>
  <sheetData>
    <row r="4" spans="2:11" ht="21.6" customHeight="1" thickBot="1" x14ac:dyDescent="0.35"/>
    <row r="5" spans="2:11" ht="40.049999999999997" customHeight="1" x14ac:dyDescent="0.3">
      <c r="B5" s="14" t="s">
        <v>15</v>
      </c>
      <c r="C5" s="15"/>
      <c r="D5" s="15"/>
      <c r="E5" s="15"/>
      <c r="F5" s="15"/>
      <c r="G5" s="16"/>
    </row>
    <row r="6" spans="2:11" ht="19.95" customHeight="1" x14ac:dyDescent="0.3">
      <c r="B6" s="11" t="s">
        <v>5</v>
      </c>
      <c r="C6" s="12"/>
      <c r="D6" s="12"/>
      <c r="E6" s="12"/>
      <c r="F6" s="12"/>
      <c r="G6" s="13"/>
      <c r="K6" s="17"/>
    </row>
    <row r="7" spans="2:11" ht="19.95" customHeight="1" x14ac:dyDescent="0.3">
      <c r="B7" s="10" t="s">
        <v>6</v>
      </c>
      <c r="C7" s="2" t="s">
        <v>2</v>
      </c>
      <c r="D7" s="6" t="s">
        <v>4</v>
      </c>
      <c r="E7" s="2" t="s">
        <v>3</v>
      </c>
      <c r="F7" s="2" t="s">
        <v>1</v>
      </c>
      <c r="G7" s="18" t="s">
        <v>0</v>
      </c>
      <c r="H7" s="2" t="s">
        <v>20</v>
      </c>
      <c r="I7" s="2" t="s">
        <v>21</v>
      </c>
      <c r="J7" s="2" t="s">
        <v>22</v>
      </c>
      <c r="K7" s="2" t="s">
        <v>23</v>
      </c>
    </row>
    <row r="8" spans="2:11" ht="90" customHeight="1" x14ac:dyDescent="0.3">
      <c r="B8" s="9">
        <v>1</v>
      </c>
      <c r="C8" s="1" t="s">
        <v>7</v>
      </c>
      <c r="D8" s="7" t="s">
        <v>16</v>
      </c>
      <c r="E8" s="3">
        <v>3</v>
      </c>
      <c r="F8" s="4" t="s">
        <v>14</v>
      </c>
      <c r="G8" s="18"/>
      <c r="H8" s="20">
        <v>6000</v>
      </c>
      <c r="I8" s="20">
        <f>E8*H8</f>
        <v>18000</v>
      </c>
      <c r="J8" s="20"/>
      <c r="K8" s="21" t="s">
        <v>24</v>
      </c>
    </row>
    <row r="9" spans="2:11" ht="90" customHeight="1" x14ac:dyDescent="0.3">
      <c r="B9" s="9">
        <v>2</v>
      </c>
      <c r="C9" s="1" t="s">
        <v>8</v>
      </c>
      <c r="D9" s="7" t="s">
        <v>17</v>
      </c>
      <c r="E9" s="3">
        <v>15</v>
      </c>
      <c r="F9" s="4" t="s">
        <v>11</v>
      </c>
      <c r="G9" s="19"/>
      <c r="H9" s="20">
        <v>1250</v>
      </c>
      <c r="I9" s="20">
        <f t="shared" ref="I9:I11" si="0">E9*H9</f>
        <v>18750</v>
      </c>
      <c r="J9" s="20"/>
      <c r="K9" s="21" t="s">
        <v>29</v>
      </c>
    </row>
    <row r="10" spans="2:11" ht="90" customHeight="1" x14ac:dyDescent="0.3">
      <c r="B10" s="9">
        <v>3</v>
      </c>
      <c r="C10" s="1" t="s">
        <v>9</v>
      </c>
      <c r="D10" s="7" t="s">
        <v>19</v>
      </c>
      <c r="E10" s="3">
        <v>1</v>
      </c>
      <c r="F10" s="4" t="s">
        <v>12</v>
      </c>
      <c r="G10" s="19"/>
      <c r="H10" s="20">
        <v>1250</v>
      </c>
      <c r="I10" s="20">
        <f t="shared" si="0"/>
        <v>1250</v>
      </c>
      <c r="J10" s="20"/>
      <c r="K10" s="20"/>
    </row>
    <row r="11" spans="2:11" ht="100.8" customHeight="1" x14ac:dyDescent="0.3">
      <c r="B11" s="9">
        <v>4</v>
      </c>
      <c r="C11" s="1" t="s">
        <v>10</v>
      </c>
      <c r="D11" s="7" t="s">
        <v>18</v>
      </c>
      <c r="E11" s="3">
        <v>22</v>
      </c>
      <c r="F11" s="4" t="s">
        <v>13</v>
      </c>
      <c r="G11" s="19"/>
      <c r="H11" s="20">
        <v>450</v>
      </c>
      <c r="I11" s="20">
        <f t="shared" si="0"/>
        <v>9900</v>
      </c>
      <c r="J11" s="20"/>
      <c r="K11" s="21" t="s">
        <v>28</v>
      </c>
    </row>
    <row r="12" spans="2:11" x14ac:dyDescent="0.3">
      <c r="H12" s="23" t="s">
        <v>25</v>
      </c>
      <c r="I12" s="22">
        <f>SUM(I8:I11)</f>
        <v>47900</v>
      </c>
    </row>
    <row r="13" spans="2:11" x14ac:dyDescent="0.3">
      <c r="H13" s="23" t="s">
        <v>26</v>
      </c>
      <c r="I13" s="22">
        <f>I12*0.18</f>
        <v>8622</v>
      </c>
    </row>
    <row r="14" spans="2:11" x14ac:dyDescent="0.3">
      <c r="H14" s="24" t="s">
        <v>27</v>
      </c>
      <c r="I14" s="24">
        <f>I12+I13</f>
        <v>56522</v>
      </c>
    </row>
  </sheetData>
  <mergeCells count="2">
    <mergeCell ref="B6:G6"/>
    <mergeCell ref="B5:G5"/>
  </mergeCells>
  <phoneticPr fontId="1" type="noConversion"/>
  <hyperlinks>
    <hyperlink ref="F10" r:id="rId1" xr:uid="{00000000-0004-0000-0000-000000000000}"/>
    <hyperlink ref="F11" r:id="rId2" xr:uid="{00000000-0004-0000-0000-000001000000}"/>
    <hyperlink ref="F9" r:id="rId3" xr:uid="{00000000-0004-0000-0000-000002000000}"/>
    <hyperlink ref="F8" r:id="rId4" xr:uid="{00000000-0004-0000-0000-000003000000}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 &amp; FIXTURES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Syam</dc:creator>
  <cp:lastModifiedBy>Nilesh Chaudhari</cp:lastModifiedBy>
  <cp:lastPrinted>2023-12-21T11:45:27Z</cp:lastPrinted>
  <dcterms:created xsi:type="dcterms:W3CDTF">2020-05-02T15:11:13Z</dcterms:created>
  <dcterms:modified xsi:type="dcterms:W3CDTF">2024-03-05T08:47:43Z</dcterms:modified>
</cp:coreProperties>
</file>