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avilionsinteriors-my.sharepoint.com/personal/sunny_jangda_pavilionsinteriors_com/Documents/Desktop/"/>
    </mc:Choice>
  </mc:AlternateContent>
  <bookViews>
    <workbookView xWindow="0" yWindow="0" windowWidth="20490" windowHeight="7500"/>
  </bookViews>
  <sheets>
    <sheet name="Furniture" sheetId="1"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0">Furniture!$A$1:$G$26</definedName>
    <definedName name="_xlnm.Print_Titles" localSheetId="0">Furniture!$1:$6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18" i="1" l="1"/>
  <c r="G17" i="1"/>
  <c r="G14" i="1" l="1"/>
  <c r="A4" i="1" l="1"/>
  <c r="A16" i="1"/>
</calcChain>
</file>

<file path=xl/sharedStrings.xml><?xml version="1.0" encoding="utf-8"?>
<sst xmlns="http://schemas.openxmlformats.org/spreadsheetml/2006/main" count="32" uniqueCount="29">
  <si>
    <t>Total Section No. 3 -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</si>
  <si>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</si>
  <si>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</si>
  <si>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A</t>
  </si>
  <si>
    <t>Generally</t>
  </si>
  <si>
    <t>3000L x 450W x 1050H mm</t>
  </si>
  <si>
    <t>PCS</t>
  </si>
  <si>
    <r>
      <rPr>
        <b/>
        <sz val="10"/>
        <rFont val="Century Gothic"/>
        <family val="2"/>
      </rPr>
      <t>Customer high Table</t>
    </r>
    <r>
      <rPr>
        <sz val="10"/>
        <rFont val="Century Gothic"/>
        <family val="2"/>
      </rPr>
      <t>: Supply and Installation of Table made up of 20mm thick Corian tabletop with 25mm upward ledge of approved color with 25 mm thick MS tube legs finished in as per the drawings and renders.
Note: Samples to be submitted by contractor
Dimensions, color &amp; design as per the drawings and renders.</t>
    </r>
  </si>
  <si>
    <t xml:space="preserve">450L x 450W x 750H mm </t>
  </si>
  <si>
    <r>
      <rPr>
        <b/>
        <sz val="10"/>
        <rFont val="Century Gothic"/>
        <family val="2"/>
      </rPr>
      <t xml:space="preserve">Customer Dining Table: </t>
    </r>
    <r>
      <rPr>
        <sz val="10"/>
        <rFont val="Century Gothic"/>
        <family val="2"/>
      </rPr>
      <t xml:space="preserve">Supply and Installation of Table made up of 20mm thick Corian tabletop of approved color with 75 mm thick MS tube legs finished in black powder coat and gold power coat, 6mm thick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
Dimensions, color &amp; design as per the drawings and renders.</t>
    </r>
  </si>
  <si>
    <t>TABLE</t>
  </si>
  <si>
    <r>
      <rPr>
        <b/>
        <sz val="10"/>
        <rFont val="Century Gothic"/>
        <family val="2"/>
      </rPr>
      <t>Customer Dining Chair :</t>
    </r>
    <r>
      <rPr>
        <sz val="10"/>
        <rFont val="Century Gothic"/>
        <family val="2"/>
      </rPr>
      <t xml:space="preserve"> Supply of Chair, inner side of chair in upholstery designer fabric of approved design and color, outer side of chair in upholstery of approved grey fabric/leatherite, Wooden tube legs finished in melmine polish.
Dimensions, color &amp; design as per the drawings and renders.
</t>
    </r>
    <r>
      <rPr>
        <i/>
        <sz val="10"/>
        <rFont val="Century Gothic"/>
        <family val="2"/>
      </rPr>
      <t>Note: Samples to be submitted by contractor</t>
    </r>
  </si>
  <si>
    <t>CHAIRS &amp; BANQUETTE SEATING</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</si>
  <si>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</si>
  <si>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t>
  </si>
  <si>
    <t>All shop drawings of Joinery counters  to be co-ordinated and approved with the kitchen equipment team.</t>
  </si>
  <si>
    <t>B</t>
  </si>
  <si>
    <t>Furniture specs, details &amp; samples to be submitted to Client for review and approvals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</si>
  <si>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</si>
  <si>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SECTION 03 - JOINERY, PLANTER BOX WITH PLANTS &amp; LOOSE FURNITURES</t>
  </si>
  <si>
    <t>INR</t>
  </si>
  <si>
    <t>AMOUNT</t>
  </si>
  <si>
    <t>UNIT RATE</t>
  </si>
  <si>
    <t>QTY</t>
  </si>
  <si>
    <t>UNIT</t>
  </si>
  <si>
    <t>ITEM DESCRIPTION</t>
  </si>
  <si>
    <t>Pictures</t>
  </si>
  <si>
    <t>NO.</t>
  </si>
  <si>
    <t>BILL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</si>
</sst>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0"/>
      <name val="Arial"/>
      <family val="2"/>
    </font>
    <font>
      <sz val="10"/>
      <name val="Century Gothic"/>
      <family val="2"/>
    </font>
    <font>
      <sz val="12"/>
      <name val="Times New Roman"/>
      <family val="1"/>
    </font>
    <font>
      <sz val="10"/>
      <color theme="1"/>
      <name val="Century Gothic"/>
      <family val="2"/>
    </font>
    <font>
      <b/>
      <sz val="10"/>
      <color theme="1"/>
      <name val="Century Gothic"/>
      <family val="2"/>
    </font>
    <font>
      <b/>
      <sz val="12"/>
      <color theme="1"/>
      <name val="Century Gothic"/>
      <family val="2"/>
    </font>
    <font>
      <b/>
      <u/>
      <sz val="10"/>
      <color theme="1"/>
      <name val="Century Gothic"/>
      <family val="2"/>
    </font>
    <font>
      <b/>
      <sz val="10"/>
      <name val="Century Gothic"/>
      <family val="2"/>
    </font>
    <font>
      <i/>
      <sz val="9"/>
      <name val="Century Gothic"/>
      <family val="2"/>
    </font>
    <font>
      <sz val="9"/>
      <name val="Century Gothic"/>
      <family val="2"/>
    </font>
    <font>
      <i/>
      <sz val="10"/>
      <name val="Century Gothic"/>
      <family val="2"/>
    </font>
    <font>
      <b/>
      <sz val="11"/>
      <color theme="1"/>
      <name val="Century Gothic"/>
      <family val="2"/>
    </font>
    <font>
      <sz val="10"/>
      <color rgb="FF0070C0"/>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53">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4" fillId="0" borderId="0" xfId="2"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3" fontId="4" fillId="0" borderId="0" xfId="1" applyNumberFormat="1" applyFont="1" applyAlignment="1">
      <alignment horizontal="center" vertical="center"/>
    </xf>
    <xf numFmtId="0" fontId="4" fillId="0" borderId="0" xfId="1" applyFont="1" applyAlignment="1">
      <alignment vertical="center"/>
    </xf>
    <xf numFmtId="2" fontId="4" fillId="0" borderId="0" xfId="1" applyNumberFormat="1" applyFont="1" applyAlignment="1">
      <alignment horizontal="center" vertical="center"/>
    </xf>
    <xf numFmtId="164" fontId="5" fillId="2" borderId="1" xfId="2" applyFont="1" applyFill="1" applyBorder="1" applyAlignment="1" applyProtection="1">
      <alignment vertical="center"/>
    </xf>
    <xf numFmtId="164" fontId="4" fillId="0" borderId="0" xfId="2" applyFont="1" applyFill="1" applyAlignment="1" applyProtection="1">
      <alignment vertical="center"/>
    </xf>
    <xf numFmtId="164" fontId="4" fillId="0" borderId="1" xfId="2" applyFont="1" applyFill="1" applyBorder="1" applyAlignment="1" applyProtection="1">
      <alignment vertical="center"/>
    </xf>
    <xf numFmtId="164" fontId="4" fillId="0" borderId="1" xfId="2" applyFont="1" applyFill="1" applyBorder="1" applyAlignment="1" applyProtection="1">
      <alignment horizontal="center" vertical="center"/>
      <protection locked="0"/>
    </xf>
    <xf numFmtId="0" fontId="4" fillId="0" borderId="1" xfId="2" applyNumberFormat="1" applyFont="1" applyFill="1" applyBorder="1" applyAlignment="1" applyProtection="1">
      <alignment horizontal="center" vertical="center"/>
      <protection locked="0"/>
    </xf>
    <xf numFmtId="3" fontId="4" fillId="0" borderId="1" xfId="1" applyNumberFormat="1" applyFont="1" applyBorder="1" applyAlignment="1" applyProtection="1">
      <alignment horizontal="center" vertical="center"/>
      <protection locked="0"/>
    </xf>
    <xf numFmtId="0" fontId="4" fillId="0" borderId="1" xfId="1" applyFont="1" applyBorder="1" applyAlignment="1" applyProtection="1">
      <alignment vertical="center"/>
      <protection locked="0"/>
    </xf>
    <xf numFmtId="2" fontId="4" fillId="0" borderId="1" xfId="1" applyNumberFormat="1" applyFont="1" applyBorder="1" applyAlignment="1" applyProtection="1">
      <alignment horizontal="center" vertical="center"/>
      <protection locked="0"/>
    </xf>
    <xf numFmtId="3" fontId="4" fillId="0" borderId="1" xfId="1" applyNumberFormat="1" applyFont="1" applyBorder="1" applyAlignment="1">
      <alignment horizontal="center" vertical="center"/>
    </xf>
    <xf numFmtId="0" fontId="4" fillId="0" borderId="2" xfId="0" applyFont="1" applyBorder="1" applyAlignment="1">
      <alignment vertical="center" wrapText="1"/>
    </xf>
    <xf numFmtId="2" fontId="4" fillId="0" borderId="1" xfId="0" applyNumberFormat="1"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164" fontId="4" fillId="0" borderId="1" xfId="2"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xf>
    <xf numFmtId="0" fontId="7" fillId="0" borderId="1" xfId="1" applyFont="1" applyBorder="1" applyAlignment="1">
      <alignment vertical="center" wrapText="1"/>
    </xf>
    <xf numFmtId="2" fontId="4" fillId="0" borderId="1" xfId="1" applyNumberFormat="1" applyFont="1" applyBorder="1" applyAlignment="1">
      <alignment horizontal="center" vertical="center"/>
    </xf>
    <xf numFmtId="164" fontId="2" fillId="0" borderId="1" xfId="2" applyFont="1" applyFill="1" applyBorder="1" applyAlignment="1" applyProtection="1">
      <alignment vertical="center"/>
    </xf>
    <xf numFmtId="164" fontId="2" fillId="0" borderId="1" xfId="2" applyFont="1" applyFill="1" applyBorder="1" applyAlignment="1" applyProtection="1">
      <alignment horizontal="center" vertical="center"/>
    </xf>
    <xf numFmtId="0" fontId="2" fillId="0" borderId="1" xfId="2" applyNumberFormat="1" applyFont="1" applyFill="1" applyBorder="1" applyAlignment="1" applyProtection="1">
      <alignment horizontal="center" vertical="center"/>
    </xf>
    <xf numFmtId="3" fontId="2" fillId="0" borderId="1" xfId="1" applyNumberFormat="1" applyFont="1" applyBorder="1" applyAlignment="1">
      <alignment horizontal="center" vertical="center"/>
    </xf>
    <xf numFmtId="0" fontId="2" fillId="0" borderId="1" xfId="1" quotePrefix="1" applyFont="1" applyBorder="1" applyAlignment="1">
      <alignment horizontal="left" vertical="center" wrapText="1"/>
    </xf>
    <xf numFmtId="2" fontId="2" fillId="0" borderId="1" xfId="1" applyNumberFormat="1" applyFont="1" applyBorder="1" applyAlignment="1">
      <alignment horizontal="center" vertical="center"/>
    </xf>
    <xf numFmtId="2" fontId="2" fillId="0" borderId="1" xfId="1" quotePrefix="1" applyNumberFormat="1" applyFont="1" applyBorder="1" applyAlignment="1">
      <alignment horizontal="center" vertical="center" wrapText="1"/>
    </xf>
    <xf numFmtId="164" fontId="4" fillId="3" borderId="1" xfId="2" applyFont="1" applyFill="1" applyBorder="1" applyAlignment="1" applyProtection="1">
      <alignment vertical="center"/>
    </xf>
    <xf numFmtId="164" fontId="4" fillId="3" borderId="1" xfId="2" applyFont="1" applyFill="1" applyBorder="1" applyAlignment="1" applyProtection="1">
      <alignment horizontal="center" vertical="center"/>
    </xf>
    <xf numFmtId="0" fontId="4" fillId="3" borderId="1" xfId="2" applyNumberFormat="1" applyFont="1" applyFill="1" applyBorder="1" applyAlignment="1" applyProtection="1">
      <alignment horizontal="center" vertical="center"/>
    </xf>
    <xf numFmtId="3" fontId="4" fillId="3" borderId="1" xfId="1" applyNumberFormat="1" applyFont="1" applyFill="1" applyBorder="1" applyAlignment="1">
      <alignment horizontal="center" vertical="center"/>
    </xf>
    <xf numFmtId="0" fontId="5" fillId="3" borderId="1" xfId="1" quotePrefix="1" applyFont="1" applyFill="1" applyBorder="1" applyAlignment="1">
      <alignment horizontal="left" vertical="center" wrapText="1"/>
    </xf>
    <xf numFmtId="2" fontId="4" fillId="3" borderId="1" xfId="1" applyNumberFormat="1" applyFont="1" applyFill="1" applyBorder="1" applyAlignment="1">
      <alignment horizontal="center" vertical="center"/>
    </xf>
    <xf numFmtId="0" fontId="5" fillId="0" borderId="1" xfId="0" applyFont="1" applyBorder="1" applyAlignment="1">
      <alignment wrapText="1"/>
    </xf>
    <xf numFmtId="0" fontId="7" fillId="0" borderId="1" xfId="1" applyFont="1" applyBorder="1" applyAlignment="1">
      <alignment vertical="center"/>
    </xf>
    <xf numFmtId="164" fontId="5" fillId="4" borderId="1" xfId="2" applyFont="1" applyFill="1" applyBorder="1" applyAlignment="1" applyProtection="1">
      <alignment horizontal="center" vertical="center"/>
    </xf>
    <xf numFmtId="164" fontId="13" fillId="0" borderId="0" xfId="2" applyFont="1" applyFill="1" applyBorder="1" applyAlignment="1" applyProtection="1">
      <alignment vertical="center"/>
    </xf>
    <xf numFmtId="0" fontId="5" fillId="2" borderId="1" xfId="1" applyFont="1" applyFill="1" applyBorder="1" applyAlignment="1">
      <alignment horizontal="center" vertical="center"/>
    </xf>
    <xf numFmtId="0" fontId="4" fillId="2" borderId="1" xfId="1" applyFont="1" applyFill="1" applyBorder="1" applyAlignment="1">
      <alignment horizontal="center" vertical="center"/>
    </xf>
    <xf numFmtId="0" fontId="12" fillId="0" borderId="3" xfId="1" applyFont="1" applyBorder="1" applyAlignment="1">
      <alignment horizontal="left" vertical="center"/>
    </xf>
    <xf numFmtId="0" fontId="6" fillId="0" borderId="0" xfId="1" quotePrefix="1" applyFont="1" applyAlignment="1">
      <alignment horizontal="center" vertical="center"/>
    </xf>
    <xf numFmtId="0" fontId="14" fillId="0" borderId="0" xfId="1" applyFont="1" applyAlignment="1">
      <alignment horizontal="center" vertical="center"/>
    </xf>
    <xf numFmtId="0" fontId="6" fillId="0" borderId="0" xfId="1" applyFont="1" applyAlignment="1">
      <alignment horizontal="center" vertical="center"/>
    </xf>
    <xf numFmtId="2" fontId="5" fillId="4" borderId="1" xfId="3" applyNumberFormat="1" applyFont="1" applyFill="1" applyBorder="1" applyAlignment="1">
      <alignment horizontal="center" vertical="center"/>
    </xf>
    <xf numFmtId="0" fontId="5" fillId="4" borderId="1" xfId="3" applyFont="1" applyFill="1" applyBorder="1" applyAlignment="1">
      <alignment horizontal="center" vertical="center"/>
    </xf>
    <xf numFmtId="0" fontId="5" fillId="4" borderId="1" xfId="2" applyNumberFormat="1" applyFont="1" applyFill="1" applyBorder="1" applyAlignment="1" applyProtection="1">
      <alignment horizontal="center" vertical="center" wrapText="1"/>
    </xf>
    <xf numFmtId="164" fontId="5" fillId="4" borderId="1" xfId="2" applyFont="1" applyFill="1" applyBorder="1" applyAlignment="1" applyProtection="1">
      <alignment horizontal="center" vertical="center" wrapText="1"/>
    </xf>
    <xf numFmtId="164" fontId="6" fillId="2" borderId="1" xfId="1" applyNumberFormat="1" applyFont="1" applyFill="1" applyBorder="1" applyAlignment="1">
      <alignment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170331</xdr:colOff>
      <xdr:row>13</xdr:row>
      <xdr:rowOff>71718</xdr:rowOff>
    </xdr:from>
    <xdr:to>
      <xdr:col>1</xdr:col>
      <xdr:colOff>1048873</xdr:colOff>
      <xdr:row>13</xdr:row>
      <xdr:rowOff>1008739</xdr:rowOff>
    </xdr:to>
    <xdr:pic>
      <xdr:nvPicPr>
        <xdr:cNvPr id="2" name="Picture 1">
          <a:extLst>
            <a:ext uri="{FF2B5EF4-FFF2-40B4-BE49-F238E27FC236}">
              <a16:creationId xmlns:a16="http://schemas.microsoft.com/office/drawing/2014/main" id="{3C3B881E-CC07-4248-9790-59D8EEAAF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931" y="2548218"/>
          <a:ext cx="440392" cy="117871"/>
        </a:xfrm>
        <a:prstGeom prst="rect">
          <a:avLst/>
        </a:prstGeom>
      </xdr:spPr>
    </xdr:pic>
    <xdr:clientData/>
  </xdr:twoCellAnchor>
  <xdr:twoCellAnchor>
    <xdr:from>
      <xdr:col>1</xdr:col>
      <xdr:colOff>98612</xdr:colOff>
      <xdr:row>15</xdr:row>
      <xdr:rowOff>8966</xdr:rowOff>
    </xdr:from>
    <xdr:to>
      <xdr:col>1</xdr:col>
      <xdr:colOff>1093695</xdr:colOff>
      <xdr:row>15</xdr:row>
      <xdr:rowOff>1142898</xdr:rowOff>
    </xdr:to>
    <xdr:pic>
      <xdr:nvPicPr>
        <xdr:cNvPr id="3" name="Picture 2">
          <a:extLst>
            <a:ext uri="{FF2B5EF4-FFF2-40B4-BE49-F238E27FC236}">
              <a16:creationId xmlns:a16="http://schemas.microsoft.com/office/drawing/2014/main" id="{B374E62A-A7C9-4BB3-9468-7C4E9463A8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212" y="3056966"/>
          <a:ext cx="509308" cy="181432"/>
        </a:xfrm>
        <a:prstGeom prst="rect">
          <a:avLst/>
        </a:prstGeom>
      </xdr:spPr>
    </xdr:pic>
    <xdr:clientData/>
  </xdr:twoCellAnchor>
  <xdr:twoCellAnchor>
    <xdr:from>
      <xdr:col>1</xdr:col>
      <xdr:colOff>26505</xdr:colOff>
      <xdr:row>17</xdr:row>
      <xdr:rowOff>53010</xdr:rowOff>
    </xdr:from>
    <xdr:to>
      <xdr:col>1</xdr:col>
      <xdr:colOff>1223452</xdr:colOff>
      <xdr:row>17</xdr:row>
      <xdr:rowOff>907774</xdr:rowOff>
    </xdr:to>
    <xdr:pic>
      <xdr:nvPicPr>
        <xdr:cNvPr id="4" name="Picture 3">
          <a:extLst>
            <a:ext uri="{FF2B5EF4-FFF2-40B4-BE49-F238E27FC236}">
              <a16:creationId xmlns:a16="http://schemas.microsoft.com/office/drawing/2014/main" id="{A9C54176-0AD5-4302-8F6F-9ADF27FA0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105" y="3482010"/>
          <a:ext cx="587347" cy="140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26"/>
  <sheetViews>
    <sheetView tabSelected="1" view="pageBreakPreview" zoomScaleNormal="100" zoomScaleSheetLayoutView="100" zoomScalePageLayoutView="84" workbookViewId="0">
      <selection activeCell="H28" sqref="H28"/>
    </sheetView>
  </sheetViews>
  <sheetFormatPr defaultColWidth="9.140625" defaultRowHeight="13.5" x14ac:dyDescent="0.25"/>
  <cols>
    <col min="1" max="1" width="11.7109375" style="7" customWidth="1"/>
    <col min="2" max="2" width="18.42578125" style="7" customWidth="1"/>
    <col min="3" max="3" width="69.85546875" style="6" customWidth="1"/>
    <col min="4" max="4" width="5.5703125" style="5" customWidth="1"/>
    <col min="5" max="5" width="7.85546875" style="4" customWidth="1"/>
    <col min="6" max="6" width="10.5703125" style="3" bestFit="1" customWidth="1"/>
    <col min="7" max="7" width="16.28515625" style="2" customWidth="1"/>
    <col min="8" max="8" width="55.85546875" style="1" customWidth="1"/>
    <col min="9" max="10" width="9.140625" style="1"/>
    <col min="11" max="11" width="9.42578125" style="1" bestFit="1" customWidth="1"/>
    <col min="12" max="16384" width="9.140625" style="1"/>
  </cols>
  <sheetData>
    <row r="1" spans="1:8" ht="15" x14ac:dyDescent="0.25">
      <c r="A1" s="45"/>
      <c r="B1" s="45"/>
      <c r="C1" s="45"/>
      <c r="D1" s="45"/>
      <c r="E1" s="45"/>
      <c r="F1" s="45"/>
      <c r="G1" s="45"/>
      <c r="H1" s="41"/>
    </row>
    <row r="2" spans="1:8" ht="33" customHeight="1" x14ac:dyDescent="0.25">
      <c r="A2" s="46" t="s">
        <v>28</v>
      </c>
      <c r="B2" s="46"/>
      <c r="C2" s="46"/>
      <c r="D2" s="46"/>
      <c r="E2" s="46"/>
      <c r="F2" s="46"/>
      <c r="G2" s="46"/>
      <c r="H2" s="41"/>
    </row>
    <row r="3" spans="1:8" ht="15" x14ac:dyDescent="0.25">
      <c r="A3" s="47"/>
      <c r="B3" s="47"/>
      <c r="C3" s="47"/>
      <c r="D3" s="47"/>
      <c r="E3" s="47"/>
      <c r="F3" s="47"/>
      <c r="G3" s="47"/>
      <c r="H3" s="41"/>
    </row>
    <row r="4" spans="1:8" ht="32.25" customHeight="1" x14ac:dyDescent="0.25">
      <c r="A4" s="44" t="str">
        <f>C7</f>
        <v>SECTION 03 - JOINERY, PLANTER BOX WITH PLANTS &amp; LOOSE FURNITURES</v>
      </c>
      <c r="B4" s="44"/>
      <c r="C4" s="44"/>
      <c r="D4" s="44"/>
      <c r="E4" s="44"/>
      <c r="F4" s="44"/>
      <c r="G4" s="44"/>
      <c r="H4" s="2"/>
    </row>
    <row r="5" spans="1:8" ht="20.25" customHeight="1" x14ac:dyDescent="0.25">
      <c r="A5" s="48" t="s">
        <v>27</v>
      </c>
      <c r="B5" s="48" t="s">
        <v>26</v>
      </c>
      <c r="C5" s="49" t="s">
        <v>25</v>
      </c>
      <c r="D5" s="49" t="s">
        <v>24</v>
      </c>
      <c r="E5" s="50" t="s">
        <v>23</v>
      </c>
      <c r="F5" s="51" t="s">
        <v>22</v>
      </c>
      <c r="G5" s="40" t="s">
        <v>21</v>
      </c>
      <c r="H5" s="9"/>
    </row>
    <row r="6" spans="1:8" ht="20.25" customHeight="1" x14ac:dyDescent="0.25">
      <c r="A6" s="48"/>
      <c r="B6" s="48"/>
      <c r="C6" s="49"/>
      <c r="D6" s="49"/>
      <c r="E6" s="50"/>
      <c r="F6" s="51"/>
      <c r="G6" s="40" t="s">
        <v>20</v>
      </c>
      <c r="H6" s="9"/>
    </row>
    <row r="7" spans="1:8" ht="19.5" customHeight="1" x14ac:dyDescent="0.25">
      <c r="A7" s="24"/>
      <c r="B7" s="24"/>
      <c r="C7" s="39" t="s">
        <v>19</v>
      </c>
      <c r="D7" s="16"/>
      <c r="E7" s="22"/>
      <c r="F7" s="21"/>
      <c r="G7" s="10"/>
    </row>
    <row r="8" spans="1:8" ht="51" x14ac:dyDescent="0.25">
      <c r="A8" s="24"/>
      <c r="B8" s="24"/>
      <c r="C8" s="23" t="s">
        <v>18</v>
      </c>
      <c r="D8" s="16"/>
      <c r="E8" s="22"/>
      <c r="F8" s="21"/>
      <c r="G8" s="10"/>
    </row>
    <row r="9" spans="1:8" ht="25.5" x14ac:dyDescent="0.2">
      <c r="A9" s="24" t="s">
        <v>3</v>
      </c>
      <c r="B9" s="24"/>
      <c r="C9" s="38" t="s">
        <v>17</v>
      </c>
      <c r="D9" s="16"/>
      <c r="E9" s="22"/>
      <c r="F9" s="21"/>
      <c r="G9" s="10"/>
    </row>
    <row r="10" spans="1:8" ht="25.5" x14ac:dyDescent="0.2">
      <c r="A10" s="24" t="s">
        <v>16</v>
      </c>
      <c r="B10" s="24"/>
      <c r="C10" s="38" t="s">
        <v>15</v>
      </c>
      <c r="D10" s="16"/>
      <c r="E10" s="22"/>
      <c r="F10" s="21"/>
      <c r="G10" s="10"/>
    </row>
    <row r="11" spans="1:8" ht="63.75" x14ac:dyDescent="0.2">
      <c r="A11" s="24" t="s">
        <v>14</v>
      </c>
      <c r="B11" s="24"/>
      <c r="C11" s="38" t="s">
        <v>13</v>
      </c>
      <c r="D11" s="16"/>
      <c r="E11" s="22"/>
      <c r="F11" s="21"/>
      <c r="G11" s="10"/>
    </row>
    <row r="12" spans="1:8" x14ac:dyDescent="0.25">
      <c r="A12" s="24"/>
      <c r="B12" s="24"/>
      <c r="C12" s="23"/>
      <c r="D12" s="16"/>
      <c r="E12" s="22"/>
      <c r="F12" s="21"/>
      <c r="G12" s="10"/>
    </row>
    <row r="13" spans="1:8" x14ac:dyDescent="0.25">
      <c r="A13" s="37">
        <v>1</v>
      </c>
      <c r="B13" s="37"/>
      <c r="C13" s="36" t="s">
        <v>12</v>
      </c>
      <c r="D13" s="35"/>
      <c r="E13" s="34"/>
      <c r="F13" s="33"/>
      <c r="G13" s="32"/>
    </row>
    <row r="14" spans="1:8" ht="81.2" customHeight="1" x14ac:dyDescent="0.25">
      <c r="A14" s="30">
        <v>1.01</v>
      </c>
      <c r="B14" s="30"/>
      <c r="C14" s="29" t="s">
        <v>11</v>
      </c>
      <c r="D14" s="28" t="s">
        <v>6</v>
      </c>
      <c r="E14" s="27">
        <v>8</v>
      </c>
      <c r="F14" s="26">
        <v>7200</v>
      </c>
      <c r="G14" s="25">
        <f>E14*F14</f>
        <v>57600</v>
      </c>
    </row>
    <row r="15" spans="1:8" x14ac:dyDescent="0.25">
      <c r="A15" s="37">
        <v>2</v>
      </c>
      <c r="B15" s="37"/>
      <c r="C15" s="36" t="s">
        <v>10</v>
      </c>
      <c r="D15" s="35"/>
      <c r="E15" s="34"/>
      <c r="F15" s="33"/>
      <c r="G15" s="32"/>
    </row>
    <row r="16" spans="1:8" ht="96.75" customHeight="1" x14ac:dyDescent="0.25">
      <c r="A16" s="30">
        <f>A15+0.01</f>
        <v>2.0099999999999998</v>
      </c>
      <c r="B16" s="30"/>
      <c r="C16" s="29" t="s">
        <v>9</v>
      </c>
      <c r="D16" s="28"/>
      <c r="E16" s="27"/>
      <c r="F16" s="26"/>
      <c r="G16" s="25"/>
    </row>
    <row r="17" spans="1:8" x14ac:dyDescent="0.25">
      <c r="A17" s="30"/>
      <c r="B17" s="30"/>
      <c r="C17" s="29" t="s">
        <v>8</v>
      </c>
      <c r="D17" s="28" t="s">
        <v>6</v>
      </c>
      <c r="E17" s="27">
        <v>4</v>
      </c>
      <c r="F17" s="26">
        <v>13270</v>
      </c>
      <c r="G17" s="25">
        <f>E17*F17</f>
        <v>53080</v>
      </c>
    </row>
    <row r="18" spans="1:8" ht="96.75" customHeight="1" x14ac:dyDescent="0.25">
      <c r="A18" s="31"/>
      <c r="B18" s="30"/>
      <c r="C18" s="29" t="s">
        <v>7</v>
      </c>
      <c r="D18" s="28" t="s">
        <v>6</v>
      </c>
      <c r="E18" s="27">
        <v>1</v>
      </c>
      <c r="F18" s="26">
        <v>67012</v>
      </c>
      <c r="G18" s="25">
        <f>E18*F18</f>
        <v>67012</v>
      </c>
    </row>
    <row r="19" spans="1:8" x14ac:dyDescent="0.25">
      <c r="C19" s="6" t="s">
        <v>5</v>
      </c>
    </row>
    <row r="20" spans="1:8" x14ac:dyDescent="0.25">
      <c r="A20" s="24"/>
      <c r="B20" s="24"/>
      <c r="C20" s="23"/>
      <c r="D20" s="16"/>
      <c r="E20" s="22"/>
      <c r="F20" s="21"/>
      <c r="G20" s="10"/>
    </row>
    <row r="21" spans="1:8" x14ac:dyDescent="0.25">
      <c r="A21" s="18"/>
      <c r="B21" s="18"/>
      <c r="C21" s="20" t="s">
        <v>4</v>
      </c>
      <c r="D21" s="16"/>
      <c r="E21" s="12"/>
      <c r="F21" s="11"/>
      <c r="G21" s="10"/>
      <c r="H21" s="9"/>
    </row>
    <row r="22" spans="1:8" x14ac:dyDescent="0.25">
      <c r="A22" s="18"/>
      <c r="B22" s="18"/>
      <c r="C22" s="19"/>
      <c r="D22" s="16"/>
      <c r="E22" s="12"/>
      <c r="F22" s="11"/>
      <c r="G22" s="10"/>
      <c r="H22" s="9"/>
    </row>
    <row r="23" spans="1:8" ht="54" x14ac:dyDescent="0.25">
      <c r="A23" s="18" t="s">
        <v>3</v>
      </c>
      <c r="B23" s="18"/>
      <c r="C23" s="17" t="s">
        <v>2</v>
      </c>
      <c r="D23" s="16"/>
      <c r="E23" s="12"/>
      <c r="F23" s="11"/>
      <c r="G23" s="10"/>
      <c r="H23" s="9"/>
    </row>
    <row r="24" spans="1:8" x14ac:dyDescent="0.25">
      <c r="A24" s="15"/>
      <c r="B24" s="15"/>
      <c r="C24" s="14"/>
      <c r="D24" s="13"/>
      <c r="E24" s="12"/>
      <c r="F24" s="11"/>
      <c r="G24" s="10"/>
      <c r="H24" s="9"/>
    </row>
    <row r="25" spans="1:8" ht="18" customHeight="1" x14ac:dyDescent="0.25">
      <c r="A25" s="43" t="s">
        <v>1</v>
      </c>
      <c r="B25" s="43"/>
      <c r="C25" s="43"/>
      <c r="D25" s="43"/>
      <c r="E25" s="43"/>
      <c r="F25" s="43"/>
      <c r="G25" s="52">
        <f>SUM(G7:G24)</f>
        <v>177692</v>
      </c>
      <c r="H25" s="9"/>
    </row>
    <row r="26" spans="1:8" ht="18" customHeight="1" x14ac:dyDescent="0.25">
      <c r="A26" s="42" t="s">
        <v>0</v>
      </c>
      <c r="B26" s="42"/>
      <c r="C26" s="42"/>
      <c r="D26" s="42"/>
      <c r="E26" s="42"/>
      <c r="F26" s="42"/>
      <c r="G26" s="8"/>
    </row>
  </sheetData>
  <mergeCells count="12">
    <mergeCell ref="A26:F26"/>
    <mergeCell ref="A25:F25"/>
    <mergeCell ref="A4:G4"/>
    <mergeCell ref="A1:G1"/>
    <mergeCell ref="A2:G2"/>
    <mergeCell ref="A3:G3"/>
    <mergeCell ref="A5:A6"/>
    <mergeCell ref="C5:C6"/>
    <mergeCell ref="D5:D6"/>
    <mergeCell ref="E5:E6"/>
    <mergeCell ref="F5:F6"/>
    <mergeCell ref="B5:B6"/>
  </mergeCells>
  <printOptions horizontalCentered="1"/>
  <pageMargins left="0.7" right="0.7" top="0.75" bottom="0.75" header="0.3" footer="0.3"/>
  <pageSetup paperSize="9" scale="62" fitToHeight="0" orientation="portrait" r:id="rId1"/>
  <headerFooter>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286a4a3-45f5-4645-90ed-b5dec3c949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729EE76495C842A4267B4872957C51" ma:contentTypeVersion="15" ma:contentTypeDescription="Create a new document." ma:contentTypeScope="" ma:versionID="72e0c27d337e16ae408cb71b85922973">
  <xsd:schema xmlns:xsd="http://www.w3.org/2001/XMLSchema" xmlns:xs="http://www.w3.org/2001/XMLSchema" xmlns:p="http://schemas.microsoft.com/office/2006/metadata/properties" xmlns:ns3="4286a4a3-45f5-4645-90ed-b5dec3c94900" xmlns:ns4="addfe151-00aa-4ab0-ad73-7d4982d04190" targetNamespace="http://schemas.microsoft.com/office/2006/metadata/properties" ma:root="true" ma:fieldsID="d212e8773dc7245747f144bf5ad830ef" ns3:_="" ns4:_="">
    <xsd:import namespace="4286a4a3-45f5-4645-90ed-b5dec3c94900"/>
    <xsd:import namespace="addfe151-00aa-4ab0-ad73-7d4982d04190"/>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86a4a3-45f5-4645-90ed-b5dec3c9490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dfe151-00aa-4ab0-ad73-7d4982d04190"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21E42F-34EC-4C87-9212-FFC246F69168}">
  <ds:schemaRefs>
    <ds:schemaRef ds:uri="http://schemas.microsoft.com/sharepoint/v3/contenttype/forms"/>
  </ds:schemaRefs>
</ds:datastoreItem>
</file>

<file path=customXml/itemProps2.xml><?xml version="1.0" encoding="utf-8"?>
<ds:datastoreItem xmlns:ds="http://schemas.openxmlformats.org/officeDocument/2006/customXml" ds:itemID="{49FB2BA9-B8E3-4930-8E2A-2B23462DDCCD}">
  <ds:schemaRef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4286a4a3-45f5-4645-90ed-b5dec3c94900"/>
    <ds:schemaRef ds:uri="http://purl.org/dc/elements/1.1/"/>
    <ds:schemaRef ds:uri="addfe151-00aa-4ab0-ad73-7d4982d0419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4482920-1C24-4CA2-89BF-1D0018811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86a4a3-45f5-4645-90ed-b5dec3c94900"/>
    <ds:schemaRef ds:uri="addfe151-00aa-4ab0-ad73-7d4982d04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Furniture</vt:lpstr>
      <vt:lpstr>Furniture!Print_Area</vt:lpstr>
      <vt:lpstr>Furniture!Print_Titles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pavadmin</cp:lastModifiedBy>
  <dcterms:created xsi:type="dcterms:W3CDTF">2024-06-27T12:02:28Z</dcterms:created>
  <dcterms:modified xsi:type="dcterms:W3CDTF">2024-08-30T08:43:29Z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0x01010060729EE76495C842A4267B4872957C51</vt:lpwstr>
  </property>
</Properties>
</file>