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Cream Stone/"/>
    </mc:Choice>
  </mc:AlternateContent>
  <xr:revisionPtr revIDLastSave="2" documentId="8_{6FE043C4-4141-4E46-AAFB-1E37760E1BB8}" xr6:coauthVersionLast="47" xr6:coauthVersionMax="47" xr10:uidLastSave="{A5795156-E7B9-4486-80E2-8EB72B3AF2E3}"/>
  <bookViews>
    <workbookView xWindow="-108" yWindow="-108" windowWidth="23256" windowHeight="12456" xr2:uid="{00000000-000D-0000-FFFF-FFFF00000000}"/>
  </bookViews>
  <sheets>
    <sheet name="Light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8" l="1"/>
  <c r="F7" i="8" s="1"/>
  <c r="F5" i="8"/>
  <c r="F6" i="8"/>
  <c r="F3" i="8"/>
  <c r="F8" i="8" l="1"/>
  <c r="F9" i="8" s="1"/>
</calcChain>
</file>

<file path=xl/sharedStrings.xml><?xml version="1.0" encoding="utf-8"?>
<sst xmlns="http://schemas.openxmlformats.org/spreadsheetml/2006/main" count="21" uniqueCount="20">
  <si>
    <t>sft</t>
  </si>
  <si>
    <t>F</t>
  </si>
  <si>
    <t>Each</t>
  </si>
  <si>
    <t>Sqft</t>
  </si>
  <si>
    <t>Fire alarm system conventional as per design with conduiting , wiring ,detectors  &amp; hooters, Panels etc complete with integration.</t>
  </si>
  <si>
    <t>as show in image</t>
  </si>
  <si>
    <t>Providing and fixing of  profile light  size 12mm  x length as per site conditions to incorprate with it and fix,as shown in the dwg as of architect approved.</t>
  </si>
  <si>
    <t>SHIVA SHAKTI</t>
  </si>
  <si>
    <t>Circular suspended hanging light, size 300 mm dia,Dome shaped lamp shaded,led pendent light,9 watt warm white.</t>
  </si>
  <si>
    <t>Recess mounted circular LED downlighter, size 165 mm dia . 30 WAT COB 3000KV, colour warm white</t>
  </si>
  <si>
    <t>Lights SERVICES WORKS</t>
  </si>
  <si>
    <t>Dimensions: 34x34x26 CM CORD Length: 1 MTR, Weight: 540gm, 9W E27 3000K</t>
  </si>
  <si>
    <t>Lumiceil Solutions</t>
  </si>
  <si>
    <t>Rate</t>
  </si>
  <si>
    <t>Amount</t>
  </si>
  <si>
    <t>Quantity</t>
  </si>
  <si>
    <t>Total</t>
  </si>
  <si>
    <t>18% GST</t>
  </si>
  <si>
    <t>Total Amount</t>
  </si>
  <si>
    <r>
      <t xml:space="preserve">Price considering 12mm Neon Flex strip 180LED 5MM strip for </t>
    </r>
    <r>
      <rPr>
        <b/>
        <sz val="12"/>
        <rFont val="Arial"/>
        <family val="2"/>
      </rPr>
      <t>45.76Mtr/150 Sq Ft.</t>
    </r>
    <r>
      <rPr>
        <sz val="12"/>
        <rFont val="Arial"/>
        <family val="2"/>
      </rPr>
      <t xml:space="preserve"> 2.5 AMP Driver, 1nos driver to control 5MTR. Assuming the total length required is 150 Sq Ft. so price is bid for per Sq.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</si>
</sst>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돋움"/>
      <family val="2"/>
      <charset val="129"/>
    </font>
    <font>
      <sz val="10"/>
      <name val="MS Sans Serif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1" fillId="0" borderId="1"/>
    <xf numFmtId="0" fontId="1" fillId="0" borderId="1"/>
    <xf numFmtId="0" fontId="5" fillId="0" borderId="1">
      <alignment vertical="center"/>
    </xf>
    <xf numFmtId="0" fontId="6" fillId="0" borderId="1"/>
    <xf numFmtId="164" fontId="4" fillId="0" borderId="1" applyFont="0" applyFill="0" applyBorder="0" applyAlignment="0" applyProtection="0"/>
  </cellStyleXfs>
  <cellXfs count="30">
    <xf numFmtId="0" fontId="0" fillId="0" borderId="0" xfId="0"/>
    <xf numFmtId="0" fontId="3" fillId="2" borderId="1" xfId="1" applyFont="1" applyFill="1"/>
    <xf numFmtId="0" fontId="3" fillId="0" borderId="2" xfId="1" applyFont="1" applyBorder="1" applyAlignment="1" applyProtection="1">
      <alignment horizontal="justify" vertical="top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top"/>
    </xf>
    <xf numFmtId="0" fontId="7" fillId="3" borderId="2" xfId="1" applyFont="1" applyFill="1" applyBorder="1" applyAlignment="1">
      <alignment horizontal="right" vertical="top"/>
    </xf>
    <xf numFmtId="165" fontId="3" fillId="0" borderId="2" xfId="1" applyNumberFormat="1" applyFont="1" applyBorder="1" applyAlignment="1">
      <alignment horizontal="center" vertical="top"/>
    </xf>
    <xf numFmtId="0" fontId="2" fillId="0" borderId="2" xfId="1" applyFont="1" applyBorder="1"/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vertical="top"/>
    </xf>
    <xf numFmtId="0" fontId="3" fillId="0" borderId="2" xfId="1" applyFont="1" applyBorder="1" applyAlignment="1">
      <alignment horizontal="center" vertical="top"/>
    </xf>
    <xf numFmtId="0" fontId="3" fillId="0" borderId="2" xfId="1" applyFont="1" applyBorder="1" applyAlignment="1">
      <alignment horizontal="justify" vertical="center"/>
    </xf>
    <xf numFmtId="0" fontId="3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left"/>
    </xf>
    <xf numFmtId="0" fontId="10" fillId="0" borderId="2" xfId="1" applyFont="1" applyBorder="1"/>
    <xf numFmtId="0" fontId="8" fillId="0" borderId="2" xfId="1" applyFont="1" applyBorder="1" applyAlignment="1">
      <alignment vertical="top" wrapText="1"/>
    </xf>
    <xf numFmtId="0" fontId="3" fillId="2" borderId="1" xfId="1" applyFont="1" applyFill="1" applyAlignment="1">
      <alignment wrapText="1"/>
    </xf>
    <xf numFmtId="1" fontId="9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top"/>
    </xf>
    <xf numFmtId="0" fontId="7" fillId="3" borderId="5" xfId="1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 vertical="top"/>
    </xf>
  </cellXfs>
  <cellStyles count="6">
    <cellStyle name="Comma 2 2" xfId="5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  <cellStyle name="Normal 5" xfId="4" xr:uid="{00000000-0005-0000-0000-000004000000}"/>
    <cellStyle name="Style 1 2 3" xfId="3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808080"/>
      <rgbColor rgb="FF255663"/>
      <rgbColor rgb="FFFF0000"/>
      <rgbColor rgb="FFAAAAAA"/>
      <rgbColor rgb="FFB6DDE8"/>
      <rgbColor rgb="FF002060"/>
      <rgbColor rgb="FFF2F2F2"/>
      <rgbColor rgb="FFDAEEF3"/>
      <rgbColor rgb="FF003366"/>
      <rgbColor rgb="FFDBE5F1"/>
      <rgbColor rgb="FF7F7F7F"/>
      <rgbColor rgb="FFA5A5A5"/>
      <rgbColor rgb="FFFFFF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</xdr:row>
      <xdr:rowOff>0</xdr:rowOff>
    </xdr:from>
    <xdr:ext cx="352425" cy="501"/>
    <xdr:pic>
      <xdr:nvPicPr>
        <xdr:cNvPr id="9" name="Picture 31">
          <a:extLst>
            <a:ext uri="{FF2B5EF4-FFF2-40B4-BE49-F238E27FC236}">
              <a16:creationId xmlns:a16="http://schemas.microsoft.com/office/drawing/2014/main" id="{3779C1DA-FB27-418A-B270-DD138007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7793950"/>
          <a:ext cx="352425" cy="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0</xdr:rowOff>
    </xdr:from>
    <xdr:ext cx="352425" cy="2506"/>
    <xdr:pic>
      <xdr:nvPicPr>
        <xdr:cNvPr id="10" name="Picture 31">
          <a:extLst>
            <a:ext uri="{FF2B5EF4-FFF2-40B4-BE49-F238E27FC236}">
              <a16:creationId xmlns:a16="http://schemas.microsoft.com/office/drawing/2014/main" id="{1EBE17D7-A5F9-4475-91E5-15756BEB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8187650"/>
          <a:ext cx="352425" cy="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209550</xdr:rowOff>
    </xdr:from>
    <xdr:ext cx="352425" cy="2007"/>
    <xdr:pic>
      <xdr:nvPicPr>
        <xdr:cNvPr id="11" name="Picture 31">
          <a:extLst>
            <a:ext uri="{FF2B5EF4-FFF2-40B4-BE49-F238E27FC236}">
              <a16:creationId xmlns:a16="http://schemas.microsoft.com/office/drawing/2014/main" id="{932D33B2-6430-4B30-A19D-9C274E4B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8384500"/>
          <a:ext cx="352425" cy="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525781</xdr:colOff>
      <xdr:row>4</xdr:row>
      <xdr:rowOff>321367</xdr:rowOff>
    </xdr:from>
    <xdr:ext cx="571499" cy="680662"/>
    <xdr:pic>
      <xdr:nvPicPr>
        <xdr:cNvPr id="12" name="Picture 11">
          <a:extLst>
            <a:ext uri="{FF2B5EF4-FFF2-40B4-BE49-F238E27FC236}">
              <a16:creationId xmlns:a16="http://schemas.microsoft.com/office/drawing/2014/main" id="{37A115ED-9C3D-48F9-85A2-7F2C036E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1" y="2287327"/>
          <a:ext cx="571499" cy="680662"/>
        </a:xfrm>
        <a:prstGeom prst="rect">
          <a:avLst/>
        </a:prstGeom>
      </xdr:spPr>
    </xdr:pic>
    <xdr:clientData/>
  </xdr:oneCellAnchor>
  <xdr:oneCellAnchor>
    <xdr:from>
      <xdr:col>6</xdr:col>
      <xdr:colOff>754380</xdr:colOff>
      <xdr:row>3</xdr:row>
      <xdr:rowOff>186690</xdr:rowOff>
    </xdr:from>
    <xdr:ext cx="723900" cy="723900"/>
    <xdr:pic>
      <xdr:nvPicPr>
        <xdr:cNvPr id="13" name="Picture 12">
          <a:extLst>
            <a:ext uri="{FF2B5EF4-FFF2-40B4-BE49-F238E27FC236}">
              <a16:creationId xmlns:a16="http://schemas.microsoft.com/office/drawing/2014/main" id="{F2EF16A3-0073-4655-8D72-8BE847C2C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520190"/>
          <a:ext cx="723900" cy="723900"/>
        </a:xfrm>
        <a:prstGeom prst="rect">
          <a:avLst/>
        </a:prstGeom>
      </xdr:spPr>
    </xdr:pic>
    <xdr:clientData/>
  </xdr:oneCellAnchor>
  <xdr:oneCellAnchor>
    <xdr:from>
      <xdr:col>6</xdr:col>
      <xdr:colOff>51435</xdr:colOff>
      <xdr:row>3</xdr:row>
      <xdr:rowOff>231775</xdr:rowOff>
    </xdr:from>
    <xdr:ext cx="596266" cy="602112"/>
    <xdr:pic>
      <xdr:nvPicPr>
        <xdr:cNvPr id="14" name="Picture 13">
          <a:extLst>
            <a:ext uri="{FF2B5EF4-FFF2-40B4-BE49-F238E27FC236}">
              <a16:creationId xmlns:a16="http://schemas.microsoft.com/office/drawing/2014/main" id="{4C228FB7-C074-4D94-91E3-2B919C81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455" y="1565275"/>
          <a:ext cx="596266" cy="602112"/>
        </a:xfrm>
        <a:prstGeom prst="rect">
          <a:avLst/>
        </a:prstGeom>
      </xdr:spPr>
    </xdr:pic>
    <xdr:clientData/>
  </xdr:oneCellAnchor>
  <xdr:oneCellAnchor>
    <xdr:from>
      <xdr:col>6</xdr:col>
      <xdr:colOff>323851</xdr:colOff>
      <xdr:row>2</xdr:row>
      <xdr:rowOff>236220</xdr:rowOff>
    </xdr:from>
    <xdr:ext cx="903242" cy="904874"/>
    <xdr:pic>
      <xdr:nvPicPr>
        <xdr:cNvPr id="15" name="Picture 14">
          <a:extLst>
            <a:ext uri="{FF2B5EF4-FFF2-40B4-BE49-F238E27FC236}">
              <a16:creationId xmlns:a16="http://schemas.microsoft.com/office/drawing/2014/main" id="{BA015AAE-0380-4E8C-BD01-10E0CBB11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871" y="807720"/>
          <a:ext cx="903242" cy="904874"/>
        </a:xfrm>
        <a:prstGeom prst="rect">
          <a:avLst/>
        </a:prstGeom>
      </xdr:spPr>
    </xdr:pic>
    <xdr:clientData/>
  </xdr:oneCellAnchor>
  <xdr:twoCellAnchor editAs="oneCell">
    <xdr:from>
      <xdr:col>7</xdr:col>
      <xdr:colOff>365760</xdr:colOff>
      <xdr:row>4</xdr:row>
      <xdr:rowOff>107680</xdr:rowOff>
    </xdr:from>
    <xdr:to>
      <xdr:col>7</xdr:col>
      <xdr:colOff>1394696</xdr:colOff>
      <xdr:row>4</xdr:row>
      <xdr:rowOff>1127994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1C38B-4F6F-6276-0477-7CC931C8C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988040"/>
          <a:ext cx="1028936" cy="1020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I1" sqref="I1"/>
    </sheetView>
  </sheetViews>
  <sheetFormatPr defaultRowHeight="14.4"/>
  <cols>
    <col min="2" max="2" width="41.21875" customWidth="1"/>
    <col min="5" max="5" width="16.44140625" customWidth="1"/>
    <col min="6" max="6" width="15.109375" customWidth="1"/>
    <col min="7" max="7" width="34.5546875" customWidth="1"/>
    <col min="8" max="8" width="29.21875" customWidth="1"/>
    <col min="9" max="9" width="37.77734375" customWidth="1"/>
  </cols>
  <sheetData>
    <row r="1" spans="1:9" s="1" customFormat="1" ht="15.6" customHeight="1">
      <c r="A1" s="4" t="s">
        <v>1</v>
      </c>
      <c r="B1" s="15" t="s">
        <v>10</v>
      </c>
      <c r="C1" s="5"/>
      <c r="D1" s="27" t="s">
        <v>12</v>
      </c>
      <c r="E1" s="28"/>
      <c r="F1" s="29"/>
      <c r="G1" s="25"/>
      <c r="H1" s="26"/>
    </row>
    <row r="2" spans="1:9" s="1" customFormat="1" ht="15.6">
      <c r="A2" s="6"/>
      <c r="B2" s="7"/>
      <c r="C2" s="8"/>
      <c r="D2" s="9" t="s">
        <v>15</v>
      </c>
      <c r="E2" s="9" t="s">
        <v>13</v>
      </c>
      <c r="F2" s="9" t="s">
        <v>14</v>
      </c>
      <c r="G2" s="3" t="s">
        <v>7</v>
      </c>
    </row>
    <row r="3" spans="1:9" s="1" customFormat="1" ht="100.2" customHeight="1">
      <c r="A3" s="14">
        <v>1</v>
      </c>
      <c r="B3" s="13" t="s">
        <v>9</v>
      </c>
      <c r="C3" s="14" t="s">
        <v>2</v>
      </c>
      <c r="D3" s="14">
        <v>9</v>
      </c>
      <c r="E3" s="19">
        <v>1350</v>
      </c>
      <c r="F3" s="19">
        <f>E3*D3</f>
        <v>12150</v>
      </c>
      <c r="G3" s="16"/>
    </row>
    <row r="4" spans="1:9" s="1" customFormat="1" ht="127.2" customHeight="1">
      <c r="A4" s="14">
        <v>2</v>
      </c>
      <c r="B4" s="2" t="s">
        <v>6</v>
      </c>
      <c r="C4" s="14" t="s">
        <v>0</v>
      </c>
      <c r="D4" s="14">
        <v>150</v>
      </c>
      <c r="E4" s="19">
        <v>290</v>
      </c>
      <c r="F4" s="19">
        <f t="shared" ref="F4:F6" si="0">E4*D4</f>
        <v>43500</v>
      </c>
      <c r="G4" s="16"/>
      <c r="I4" s="18" t="s">
        <v>19</v>
      </c>
    </row>
    <row r="5" spans="1:9" s="1" customFormat="1" ht="102" customHeight="1">
      <c r="A5" s="14">
        <v>3</v>
      </c>
      <c r="B5" s="17" t="s">
        <v>8</v>
      </c>
      <c r="C5" s="14" t="s">
        <v>2</v>
      </c>
      <c r="D5" s="14">
        <v>5</v>
      </c>
      <c r="E5" s="19">
        <v>3800</v>
      </c>
      <c r="F5" s="19">
        <f t="shared" si="0"/>
        <v>19000</v>
      </c>
      <c r="G5" s="12" t="s">
        <v>5</v>
      </c>
      <c r="I5" s="18" t="s">
        <v>11</v>
      </c>
    </row>
    <row r="6" spans="1:9" s="1" customFormat="1" ht="60" customHeight="1">
      <c r="A6" s="10"/>
      <c r="B6" s="11" t="s">
        <v>4</v>
      </c>
      <c r="C6" s="10" t="s">
        <v>3</v>
      </c>
      <c r="D6" s="10">
        <v>420</v>
      </c>
      <c r="E6" s="19">
        <v>0</v>
      </c>
      <c r="F6" s="19">
        <f t="shared" si="0"/>
        <v>0</v>
      </c>
      <c r="G6" s="12"/>
    </row>
    <row r="7" spans="1:9">
      <c r="E7" s="20" t="s">
        <v>16</v>
      </c>
      <c r="F7" s="21">
        <f>SUM(F3:F6)</f>
        <v>74650</v>
      </c>
    </row>
    <row r="8" spans="1:9">
      <c r="E8" s="20" t="s">
        <v>17</v>
      </c>
      <c r="F8" s="22">
        <f>F7*0.18</f>
        <v>13437</v>
      </c>
    </row>
    <row r="9" spans="1:9">
      <c r="E9" s="23" t="s">
        <v>18</v>
      </c>
      <c r="F9" s="24">
        <f>F7+F8</f>
        <v>88087</v>
      </c>
    </row>
  </sheetData>
  <mergeCells count="2">
    <mergeCell ref="G1:H1"/>
    <mergeCell ref="D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SanjayBhardwaj</dc:creator>
  <cp:lastModifiedBy>Nilesh Chaudhari</cp:lastModifiedBy>
  <cp:lastPrinted>2024-02-22T11:39:01Z</cp:lastPrinted>
  <dcterms:created xsi:type="dcterms:W3CDTF">2019-04-20T09:18:37Z</dcterms:created>
  <dcterms:modified xsi:type="dcterms:W3CDTF">2024-03-27T10:49:21Z</dcterms:modified>
</cp:coreProperties>
</file>