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les\OneDrive\Desktop\Roshan\Decorative lights\TFS\"/>
    </mc:Choice>
  </mc:AlternateContent>
  <xr:revisionPtr revIDLastSave="0" documentId="13_ncr:1_{FB9A6B1E-8A93-4EC1-B7AA-1E90D1DCF1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L5" i="1" s="1"/>
  <c r="L3" i="1"/>
  <c r="L6" i="1" l="1"/>
  <c r="L7" i="1" s="1"/>
</calcChain>
</file>

<file path=xl/sharedStrings.xml><?xml version="1.0" encoding="utf-8"?>
<sst xmlns="http://schemas.openxmlformats.org/spreadsheetml/2006/main" count="31" uniqueCount="28">
  <si>
    <t>S. No</t>
  </si>
  <si>
    <t>LIGHT TYPE</t>
  </si>
  <si>
    <t xml:space="preserve">TEMPERATURE </t>
  </si>
  <si>
    <t>WATTS</t>
  </si>
  <si>
    <t>QTY</t>
  </si>
  <si>
    <t>BODY COLOUR</t>
  </si>
  <si>
    <t>REFERENCE PICTURE</t>
  </si>
  <si>
    <t>4000K</t>
  </si>
  <si>
    <t>LOCATION</t>
  </si>
  <si>
    <t>15W</t>
  </si>
  <si>
    <t>L-01</t>
  </si>
  <si>
    <t>L-02</t>
  </si>
  <si>
    <t>2'X2' GRID CEILING PANEL LIGHT</t>
  </si>
  <si>
    <t>36W</t>
  </si>
  <si>
    <t>-</t>
  </si>
  <si>
    <t>COMMON AREA</t>
  </si>
  <si>
    <t>HYD AIRSIDE KITCHEN LIGHTING SCHEDULE</t>
  </si>
  <si>
    <t>CONCEALED CEILING COB LIGHT</t>
  </si>
  <si>
    <t>LUMILO PRODUCT</t>
  </si>
  <si>
    <t>LUMILO REMARKS</t>
  </si>
  <si>
    <t>Lumilo make 36W Recessed  2X2 for Grid Ceiling 4000K</t>
  </si>
  <si>
    <t>Lumilo make 15W Recessed  Downlight White Body 4000K</t>
  </si>
  <si>
    <t>Unit Rate</t>
  </si>
  <si>
    <t>Amount</t>
  </si>
  <si>
    <t>GST 18%</t>
  </si>
  <si>
    <t>Total Amount</t>
  </si>
  <si>
    <t>S</t>
  </si>
  <si>
    <t>1 Year Warranty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</si>
</sst>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EA9999"/>
        <bgColor rgb="FFEA9999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2" fillId="0" borderId="0">
      <alignment vertical="center"/>
    </xf>
    <xf numFmtId="0" fontId="1" fillId="0" borderId="0"/>
    <xf numFmtId="0" fontId="3" fillId="0" borderId="0"/>
    <xf numFmtId="0" fontId="2" fillId="0" borderId="0"/>
  </cellStyleXfs>
  <cellXfs count="19">
    <xf numFmtId="0" fontId="0" fillId="0" borderId="0" xfId="0"/>
    <xf numFmtId="0" fontId="2" fillId="0" borderId="1" xfId="1" applyBorder="1" applyAlignment="1">
      <alignment horizontal="center" vertical="center"/>
    </xf>
    <xf numFmtId="0" fontId="5" fillId="3" borderId="1" xfId="4" applyFont="1" applyFill="1" applyBorder="1" applyAlignment="1">
      <alignment horizontal="center"/>
    </xf>
    <xf numFmtId="0" fontId="4" fillId="3" borderId="1" xfId="4" applyFont="1" applyFill="1" applyBorder="1" applyAlignment="1">
      <alignment horizontal="center"/>
    </xf>
    <xf numFmtId="0" fontId="0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0" fillId="0" borderId="1" xfId="1" applyFont="1" applyBorder="1">
      <alignment vertical="center"/>
    </xf>
    <xf numFmtId="0" fontId="0" fillId="0" borderId="0" xfId="0" applyAlignment="1">
      <alignment horizontal="center"/>
    </xf>
    <xf numFmtId="0" fontId="0" fillId="0" borderId="1" xfId="0" applyBorder="1"/>
    <xf numFmtId="0" fontId="5" fillId="3" borderId="3" xfId="4" applyFont="1" applyFill="1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2" borderId="1" xfId="4" applyFont="1" applyFill="1" applyBorder="1" applyAlignment="1">
      <alignment horizontal="center"/>
    </xf>
    <xf numFmtId="0" fontId="6" fillId="0" borderId="1" xfId="4" applyFont="1" applyBorder="1"/>
    <xf numFmtId="0" fontId="6" fillId="0" borderId="2" xfId="4" applyFont="1" applyBorder="1"/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</xdr:colOff>
      <xdr:row>2</xdr:row>
      <xdr:rowOff>68580</xdr:rowOff>
    </xdr:from>
    <xdr:to>
      <xdr:col>7</xdr:col>
      <xdr:colOff>1521136</xdr:colOff>
      <xdr:row>2</xdr:row>
      <xdr:rowOff>967740</xdr:rowOff>
    </xdr:to>
    <xdr:pic>
      <xdr:nvPicPr>
        <xdr:cNvPr id="3" name="Picture 1" descr="Philips RC375B 40-Watt LED Recessed Full Glow Panel (2X2 Panel) (Cool Day Light)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4826" b="24855"/>
        <a:stretch>
          <a:fillRect/>
        </a:stretch>
      </xdr:blipFill>
      <xdr:spPr bwMode="auto">
        <a:xfrm>
          <a:off x="9738360" y="434340"/>
          <a:ext cx="1490656" cy="89916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83820</xdr:colOff>
      <xdr:row>3</xdr:row>
      <xdr:rowOff>188155</xdr:rowOff>
    </xdr:from>
    <xdr:to>
      <xdr:col>7</xdr:col>
      <xdr:colOff>1476096</xdr:colOff>
      <xdr:row>3</xdr:row>
      <xdr:rowOff>1318260</xdr:rowOff>
    </xdr:to>
    <xdr:pic>
      <xdr:nvPicPr>
        <xdr:cNvPr id="1025" name="Picture 1" descr="LED COB Concealed Light, 15w, 15 W at Rs 1375/piece in New Delhi | ID:  388473297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8801" r="7402" b="6876"/>
        <a:stretch>
          <a:fillRect/>
        </a:stretch>
      </xdr:blipFill>
      <xdr:spPr bwMode="auto">
        <a:xfrm>
          <a:off x="9791700" y="1582615"/>
          <a:ext cx="1392276" cy="113010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236220</xdr:colOff>
      <xdr:row>2</xdr:row>
      <xdr:rowOff>60960</xdr:rowOff>
    </xdr:from>
    <xdr:to>
      <xdr:col>9</xdr:col>
      <xdr:colOff>1196340</xdr:colOff>
      <xdr:row>2</xdr:row>
      <xdr:rowOff>1021080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82055A8-FBDC-F24F-0FB3-06A75092E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8780" y="426720"/>
          <a:ext cx="960120" cy="960120"/>
        </a:xfrm>
        <a:prstGeom prst="rect">
          <a:avLst/>
        </a:prstGeom>
      </xdr:spPr>
    </xdr:pic>
    <xdr:clientData/>
  </xdr:twoCellAnchor>
  <xdr:twoCellAnchor editAs="oneCell">
    <xdr:from>
      <xdr:col>9</xdr:col>
      <xdr:colOff>472440</xdr:colOff>
      <xdr:row>3</xdr:row>
      <xdr:rowOff>441960</xdr:rowOff>
    </xdr:from>
    <xdr:to>
      <xdr:col>9</xdr:col>
      <xdr:colOff>1033780</xdr:colOff>
      <xdr:row>3</xdr:row>
      <xdr:rowOff>1003300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6A53AF9-C6E0-3352-E52B-3707F0D12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0" y="1836420"/>
          <a:ext cx="561340" cy="561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abSelected="1" topLeftCell="B1" workbookViewId="0">
      <selection activeCell="L4" sqref="L4"/>
    </sheetView>
  </sheetViews>
  <sheetFormatPr defaultRowHeight="14.4" x14ac:dyDescent="0.3"/>
  <cols>
    <col min="1" max="1" width="10.88671875" customWidth="1"/>
    <col min="2" max="2" width="22.44140625" customWidth="1"/>
    <col min="3" max="3" width="15.77734375" customWidth="1"/>
    <col min="4" max="4" width="10.6640625" customWidth="1"/>
    <col min="5" max="5" width="9.5546875" customWidth="1"/>
    <col min="6" max="6" width="7" customWidth="1"/>
    <col min="7" max="7" width="21.33203125" customWidth="1"/>
    <col min="8" max="8" width="22.6640625" customWidth="1"/>
    <col min="9" max="9" width="23.21875" customWidth="1"/>
    <col min="10" max="10" width="19.109375" customWidth="1"/>
    <col min="11" max="11" width="16.21875" style="7" customWidth="1"/>
    <col min="12" max="12" width="16" style="7" customWidth="1"/>
  </cols>
  <sheetData>
    <row r="1" spans="1:12" x14ac:dyDescent="0.3">
      <c r="A1" s="14" t="s">
        <v>16</v>
      </c>
      <c r="B1" s="15"/>
      <c r="C1" s="15"/>
      <c r="D1" s="15"/>
      <c r="E1" s="15"/>
      <c r="F1" s="15"/>
      <c r="G1" s="15"/>
      <c r="H1" s="15"/>
      <c r="I1" s="16"/>
    </row>
    <row r="2" spans="1:12" x14ac:dyDescent="0.3">
      <c r="A2" s="2" t="s">
        <v>0</v>
      </c>
      <c r="B2" s="2" t="s">
        <v>1</v>
      </c>
      <c r="C2" s="2" t="s">
        <v>8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3" t="s">
        <v>19</v>
      </c>
      <c r="J2" s="9" t="s">
        <v>18</v>
      </c>
      <c r="K2" s="2" t="s">
        <v>22</v>
      </c>
      <c r="L2" s="2" t="s">
        <v>23</v>
      </c>
    </row>
    <row r="3" spans="1:12" ht="81" customHeight="1" x14ac:dyDescent="0.3">
      <c r="A3" s="6" t="s">
        <v>10</v>
      </c>
      <c r="B3" s="5" t="s">
        <v>12</v>
      </c>
      <c r="C3" s="5" t="s">
        <v>15</v>
      </c>
      <c r="D3" s="1" t="s">
        <v>7</v>
      </c>
      <c r="E3" s="4" t="s">
        <v>13</v>
      </c>
      <c r="F3" s="4">
        <v>10</v>
      </c>
      <c r="G3" s="5" t="s">
        <v>14</v>
      </c>
      <c r="H3" s="8"/>
      <c r="I3" s="5" t="s">
        <v>20</v>
      </c>
      <c r="J3" s="10"/>
      <c r="K3" s="13">
        <v>1400</v>
      </c>
      <c r="L3" s="13">
        <f>F3*K3</f>
        <v>14000</v>
      </c>
    </row>
    <row r="4" spans="1:12" ht="117" customHeight="1" x14ac:dyDescent="0.3">
      <c r="A4" s="6" t="s">
        <v>11</v>
      </c>
      <c r="B4" s="5" t="s">
        <v>17</v>
      </c>
      <c r="C4" s="5" t="s">
        <v>15</v>
      </c>
      <c r="D4" s="1" t="s">
        <v>7</v>
      </c>
      <c r="E4" s="4" t="s">
        <v>9</v>
      </c>
      <c r="F4" s="4">
        <v>27</v>
      </c>
      <c r="G4" s="5" t="s">
        <v>26</v>
      </c>
      <c r="H4" s="8"/>
      <c r="I4" s="5" t="s">
        <v>21</v>
      </c>
      <c r="J4" s="10"/>
      <c r="K4" s="13">
        <v>780</v>
      </c>
      <c r="L4" s="13">
        <f>F4*K4</f>
        <v>21060</v>
      </c>
    </row>
    <row r="5" spans="1:12" x14ac:dyDescent="0.3">
      <c r="K5" s="12" t="s">
        <v>23</v>
      </c>
      <c r="L5" s="11">
        <f>SUM(L3:L4)</f>
        <v>35060</v>
      </c>
    </row>
    <row r="6" spans="1:12" x14ac:dyDescent="0.3">
      <c r="K6" s="12" t="s">
        <v>24</v>
      </c>
      <c r="L6" s="11">
        <f>L5*0.18</f>
        <v>6310.8</v>
      </c>
    </row>
    <row r="7" spans="1:12" x14ac:dyDescent="0.3">
      <c r="I7" s="17" t="s">
        <v>27</v>
      </c>
      <c r="J7" s="18"/>
      <c r="K7" s="12" t="s">
        <v>25</v>
      </c>
      <c r="L7" s="12">
        <f>L5+L6</f>
        <v>41370.800000000003</v>
      </c>
    </row>
  </sheetData>
  <mergeCells count="2">
    <mergeCell ref="A1:I1"/>
    <mergeCell ref="I7:J7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"/>
  <sheetViews>
    <sheetView workbookViewId="0">
      <selection activeCell="I15" sqref="I15"/>
    </sheetView>
  </sheetViews>
  <sheetFormatPr defaultRowHeight="14.4" x14ac:dyDescent="0.3"/>
  <cols>
    <col min="5" max="5" width="9.109375" style="7"/>
  </cols>
  <sheetData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arsou</dc:creator>
  <cp:lastModifiedBy>Roshan Singh</cp:lastModifiedBy>
  <cp:lastPrinted>2024-02-14T08:45:32Z</cp:lastPrinted>
  <dcterms:created xsi:type="dcterms:W3CDTF">2024-01-05T12:28:30Z</dcterms:created>
  <dcterms:modified xsi:type="dcterms:W3CDTF">2024-07-01T10:06:53Z</dcterms:modified>
</cp:coreProperties>
</file>