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niles\OneDrive\Desktop\Roshan\Decorative lights\TFS\Noida Airport\"/>
    </mc:Choice>
  </mc:AlternateContent>
  <xr:revisionPtr revIDLastSave="0" documentId="13_ncr:1_{1CFE3400-F7BB-4059-94D6-628562C514D4}" xr6:coauthVersionLast="47" xr6:coauthVersionMax="47" xr10:uidLastSave="{00000000-0000-0000-0000-000000000000}"/>
  <bookViews>
    <workbookView xWindow="-108" yWindow="-108" windowWidth="23256" windowHeight="12456" tabRatio="731" xr2:uid="{00000000-000D-0000-FFFF-FFFF00000000}"/>
  </bookViews>
  <sheets>
    <sheet name="KFC LIGHTING BOQ" sheetId="21" r:id="rId1"/>
  </sheets>
  <definedNames>
    <definedName name="_xlnm.Print_Area" localSheetId="0">'KFC LIGHTING BOQ'!$A$4:$G$11</definedName>
    <definedName name="_xlnm.Print_Titles" localSheetId="0">'KFC LIGHTING BOQ'!$7:$7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21" l="1"/>
  <c r="H10" i="21"/>
  <c r="H8" i="21"/>
  <c r="H11" i="21" l="1"/>
  <c r="H13" i="21" l="1"/>
  <c r="H14" i="21" s="1"/>
  <c r="H15" i="21" s="1"/>
</calcChain>
</file>

<file path=xl/sharedStrings.xml><?xml version="1.0" encoding="utf-8"?>
<sst xmlns="http://schemas.openxmlformats.org/spreadsheetml/2006/main" count="32" uniqueCount="29">
  <si>
    <t>Light Fixture Description of Supply Products and their Specifications</t>
  </si>
  <si>
    <t>ANNEXTURE-A</t>
  </si>
  <si>
    <t>KFC LIGHTING -  RATE BOQ FOR  FY 22-23</t>
  </si>
  <si>
    <t>Sr. No.</t>
  </si>
  <si>
    <t xml:space="preserve">Light Details </t>
  </si>
  <si>
    <t>UOM</t>
  </si>
  <si>
    <t>QTY</t>
  </si>
  <si>
    <t>Final RATES FOR FY 23-24</t>
  </si>
  <si>
    <t>Ref .
Image</t>
  </si>
  <si>
    <t>Amount</t>
  </si>
  <si>
    <t>REMARK</t>
  </si>
  <si>
    <t>Nos</t>
  </si>
  <si>
    <t xml:space="preserve">AN 2055-15W led Sqaure Down lite white color  concealed - 6000K
( WHITE LIGHT ] for MOH area </t>
  </si>
  <si>
    <t>2*2 led 36W Concealed recessed mirror optic (BOH area if Armstrong ceiling)</t>
  </si>
  <si>
    <t>Additional Item / Misc. site specific</t>
  </si>
  <si>
    <t>L/S</t>
  </si>
  <si>
    <t>Packing &amp; Forwarding charges</t>
  </si>
  <si>
    <t>Basic Total</t>
  </si>
  <si>
    <t>Note- GST 18% Extra on material</t>
  </si>
  <si>
    <t>Grand Total</t>
  </si>
  <si>
    <t>AN-2007 15 W,6000K LED CIRCULAR CONCEALED FITTING IN BLACK FIXTURE (BOH AREA- WHITE LIGHT) FOR BOH AREA</t>
  </si>
  <si>
    <t>FOR BOH GRID CEILING</t>
  </si>
  <si>
    <t>FOR MOH, MANAGER &amp; DRY STORE AREA</t>
  </si>
  <si>
    <t xml:space="preserve"> FOR BOH &amp; MOH AREA (TRAP DOOR )</t>
  </si>
  <si>
    <t>LUMICEIL REMARKS</t>
  </si>
  <si>
    <t>LUMICEIL PRODUCT PHOTOS</t>
  </si>
  <si>
    <t>15W Recessed Square Panel Light 6000K</t>
  </si>
  <si>
    <t xml:space="preserve">36W Recessed 2X2 (600MMX600MM) for Grid Ceiling </t>
  </si>
  <si>
    <t>15W Recessed Round Panel Light 6000K Black Finish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</si>
</sst>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1"/>
    </font>
    <font>
      <b/>
      <sz val="11"/>
      <color rgb="FFFF0000"/>
      <name val="Helvetica Neue"/>
      <family val="2"/>
      <scheme val="minor"/>
    </font>
    <font>
      <b/>
      <sz val="14"/>
      <color theme="1"/>
      <name val="Helvetica Neue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b/>
      <sz val="14"/>
      <color rgb="FFFF0000"/>
      <name val="Calibri"/>
      <family val="2"/>
    </font>
    <font>
      <b/>
      <sz val="12"/>
      <color theme="1"/>
      <name val="Arial"/>
      <family val="2"/>
    </font>
    <font>
      <b/>
      <sz val="14"/>
      <name val="Calibri"/>
      <family val="2"/>
    </font>
    <font>
      <sz val="11"/>
      <color indexed="8"/>
      <name val="Calibri"/>
      <family val="2"/>
    </font>
    <font>
      <b/>
      <sz val="16"/>
      <name val="Calibri"/>
      <family val="2"/>
    </font>
    <font>
      <b/>
      <sz val="18"/>
      <name val="Calibri"/>
      <family val="2"/>
    </font>
    <font>
      <b/>
      <sz val="12"/>
      <name val="Helvetica Neue"/>
      <family val="2"/>
      <scheme val="minor"/>
    </font>
    <font>
      <sz val="12"/>
      <name val="Helvetica Neue"/>
      <scheme val="minor"/>
    </font>
    <font>
      <sz val="12"/>
      <color theme="1"/>
      <name val="Helvetica Neue"/>
      <scheme val="major"/>
    </font>
    <font>
      <sz val="12"/>
      <color indexed="8"/>
      <name val="Calibri"/>
      <family val="2"/>
    </font>
    <font>
      <b/>
      <sz val="16"/>
      <name val="Arial"/>
      <family val="2"/>
    </font>
    <font>
      <b/>
      <sz val="12"/>
      <name val="Arial"/>
      <family val="2"/>
    </font>
    <font>
      <sz val="14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 applyNumberFormat="0" applyFill="0" applyBorder="0" applyProtection="0"/>
    <xf numFmtId="164" fontId="3" fillId="0" borderId="0" applyFont="0" applyFill="0" applyBorder="0" applyAlignment="0" applyProtection="0"/>
    <xf numFmtId="0" fontId="4" fillId="0" borderId="1"/>
    <xf numFmtId="0" fontId="7" fillId="0" borderId="1" applyNumberFormat="0" applyFill="0" applyBorder="0" applyAlignment="0" applyProtection="0"/>
    <xf numFmtId="164" fontId="7" fillId="0" borderId="1" applyFont="0" applyFill="0" applyBorder="0" applyAlignment="0" applyProtection="0"/>
    <xf numFmtId="0" fontId="8" fillId="0" borderId="1"/>
    <xf numFmtId="0" fontId="2" fillId="0" borderId="1"/>
    <xf numFmtId="43" fontId="2" fillId="0" borderId="1" applyFont="0" applyFill="0" applyBorder="0" applyAlignment="0" applyProtection="0"/>
    <xf numFmtId="9" fontId="12" fillId="0" borderId="0" applyFont="0" applyFill="0" applyBorder="0" applyAlignment="0" applyProtection="0"/>
    <xf numFmtId="0" fontId="22" fillId="0" borderId="1" applyNumberFormat="0" applyFill="0" applyBorder="0" applyProtection="0"/>
    <xf numFmtId="43" fontId="3" fillId="0" borderId="1" applyFont="0" applyFill="0" applyBorder="0" applyAlignment="0" applyProtection="0"/>
    <xf numFmtId="43" fontId="7" fillId="0" borderId="1" applyFont="0" applyFill="0" applyBorder="0" applyAlignment="0" applyProtection="0"/>
    <xf numFmtId="0" fontId="1" fillId="0" borderId="1"/>
    <xf numFmtId="43" fontId="1" fillId="0" borderId="1" applyFont="0" applyFill="0" applyBorder="0" applyAlignment="0" applyProtection="0"/>
    <xf numFmtId="9" fontId="3" fillId="0" borderId="1" applyFont="0" applyFill="0" applyBorder="0" applyAlignment="0" applyProtection="0"/>
  </cellStyleXfs>
  <cellXfs count="40">
    <xf numFmtId="0" fontId="0" fillId="0" borderId="0" xfId="0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164" fontId="0" fillId="0" borderId="1" xfId="1" applyFont="1" applyBorder="1" applyAlignment="1">
      <alignment wrapText="1"/>
    </xf>
    <xf numFmtId="164" fontId="0" fillId="0" borderId="2" xfId="1" applyFont="1" applyBorder="1" applyAlignment="1">
      <alignment wrapText="1"/>
    </xf>
    <xf numFmtId="164" fontId="0" fillId="0" borderId="2" xfId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 applyProtection="1">
      <alignment wrapText="1"/>
      <protection locked="0"/>
    </xf>
    <xf numFmtId="9" fontId="0" fillId="0" borderId="2" xfId="8" applyFont="1" applyBorder="1" applyAlignment="1">
      <alignment wrapText="1"/>
    </xf>
    <xf numFmtId="164" fontId="0" fillId="0" borderId="1" xfId="1" applyFont="1" applyFill="1" applyBorder="1" applyAlignment="1">
      <alignment wrapText="1"/>
    </xf>
    <xf numFmtId="164" fontId="0" fillId="0" borderId="2" xfId="1" applyFont="1" applyFill="1" applyBorder="1" applyAlignment="1">
      <alignment wrapText="1"/>
    </xf>
    <xf numFmtId="0" fontId="18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wrapText="1"/>
    </xf>
    <xf numFmtId="164" fontId="20" fillId="0" borderId="2" xfId="1" applyFont="1" applyFill="1" applyBorder="1" applyAlignment="1">
      <alignment horizontal="center" vertical="center" wrapText="1"/>
    </xf>
    <xf numFmtId="164" fontId="3" fillId="0" borderId="2" xfId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164" fontId="23" fillId="0" borderId="2" xfId="1" applyFont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164" fontId="16" fillId="3" borderId="2" xfId="1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>
      <alignment wrapText="1"/>
    </xf>
    <xf numFmtId="164" fontId="0" fillId="3" borderId="2" xfId="1" applyFont="1" applyFill="1" applyBorder="1" applyAlignment="1" applyProtection="1">
      <alignment horizontal="center" vertical="center" wrapText="1"/>
      <protection locked="0"/>
    </xf>
    <xf numFmtId="0" fontId="24" fillId="3" borderId="2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5" fillId="3" borderId="2" xfId="0" applyFont="1" applyFill="1" applyBorder="1" applyAlignment="1">
      <alignment horizontal="center" vertical="center" wrapText="1"/>
    </xf>
    <xf numFmtId="0" fontId="25" fillId="3" borderId="2" xfId="2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</cellXfs>
  <cellStyles count="15">
    <cellStyle name="Comma" xfId="1" builtinId="3"/>
    <cellStyle name="Comma 2" xfId="7" xr:uid="{00000000-0005-0000-0000-000001000000}"/>
    <cellStyle name="Comma 2 2" xfId="13" xr:uid="{00000000-0005-0000-0000-000002000000}"/>
    <cellStyle name="Comma 3" xfId="4" xr:uid="{00000000-0005-0000-0000-000003000000}"/>
    <cellStyle name="Comma 3 2" xfId="11" xr:uid="{00000000-0005-0000-0000-000004000000}"/>
    <cellStyle name="Comma 4" xfId="10" xr:uid="{00000000-0005-0000-0000-000005000000}"/>
    <cellStyle name="Normal" xfId="0" builtinId="0"/>
    <cellStyle name="Normal 2" xfId="5" xr:uid="{00000000-0005-0000-0000-000007000000}"/>
    <cellStyle name="Normal 3" xfId="3" xr:uid="{00000000-0005-0000-0000-000008000000}"/>
    <cellStyle name="Normal 4" xfId="6" xr:uid="{00000000-0005-0000-0000-000009000000}"/>
    <cellStyle name="Normal 4 2" xfId="12" xr:uid="{00000000-0005-0000-0000-00000A000000}"/>
    <cellStyle name="Normal 5" xfId="9" xr:uid="{00000000-0005-0000-0000-00000B000000}"/>
    <cellStyle name="Normal_costing sheet" xfId="2" xr:uid="{00000000-0005-0000-0000-00000C000000}"/>
    <cellStyle name="Percent" xfId="8" builtinId="5"/>
    <cellStyle name="Percent 2" xfId="14" xr:uid="{00000000-0005-0000-0000-00000E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5E88B1"/>
      <rgbColor rgb="FFEEF3F4"/>
      <rgbColor rgb="FFD6D4CA"/>
      <rgbColor rgb="FFFFFF00"/>
      <rgbColor rgb="FFFF0000"/>
      <rgbColor rgb="FF7030A0"/>
      <rgbColor rgb="FFFABF8F"/>
      <rgbColor rgb="FF0070C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270782</xdr:colOff>
      <xdr:row>7</xdr:row>
      <xdr:rowOff>438149</xdr:rowOff>
    </xdr:from>
    <xdr:to>
      <xdr:col>6</xdr:col>
      <xdr:colOff>937532</xdr:colOff>
      <xdr:row>7</xdr:row>
      <xdr:rowOff>903816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5389" y="2234292"/>
          <a:ext cx="666750" cy="465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320358</xdr:colOff>
      <xdr:row>8</xdr:row>
      <xdr:rowOff>330604</xdr:rowOff>
    </xdr:from>
    <xdr:to>
      <xdr:col>6</xdr:col>
      <xdr:colOff>882333</xdr:colOff>
      <xdr:row>8</xdr:row>
      <xdr:rowOff>806854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1729" y="3367718"/>
          <a:ext cx="5619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522514</xdr:colOff>
      <xdr:row>7</xdr:row>
      <xdr:rowOff>272143</xdr:rowOff>
    </xdr:from>
    <xdr:to>
      <xdr:col>9</xdr:col>
      <xdr:colOff>1340381</xdr:colOff>
      <xdr:row>7</xdr:row>
      <xdr:rowOff>1023797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A4A139-A7A8-4902-B377-CA66FFCB1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80571" y="2079172"/>
          <a:ext cx="817867" cy="751654"/>
        </a:xfrm>
        <a:prstGeom prst="rect">
          <a:avLst/>
        </a:prstGeom>
      </xdr:spPr>
    </xdr:pic>
    <xdr:clientData/>
  </xdr:twoCellAnchor>
  <xdr:twoCellAnchor editAs="oneCell">
    <xdr:from>
      <xdr:col>9</xdr:col>
      <xdr:colOff>446314</xdr:colOff>
      <xdr:row>8</xdr:row>
      <xdr:rowOff>149760</xdr:rowOff>
    </xdr:from>
    <xdr:to>
      <xdr:col>9</xdr:col>
      <xdr:colOff>1524000</xdr:colOff>
      <xdr:row>8</xdr:row>
      <xdr:rowOff>1227446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28F751-25E2-4E5F-B7EA-6F9F90AE0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04371" y="3186874"/>
          <a:ext cx="1077686" cy="1077686"/>
        </a:xfrm>
        <a:prstGeom prst="rect">
          <a:avLst/>
        </a:prstGeom>
      </xdr:spPr>
    </xdr:pic>
    <xdr:clientData/>
  </xdr:twoCellAnchor>
  <xdr:twoCellAnchor editAs="oneCell">
    <xdr:from>
      <xdr:col>9</xdr:col>
      <xdr:colOff>522514</xdr:colOff>
      <xdr:row>9</xdr:row>
      <xdr:rowOff>304800</xdr:rowOff>
    </xdr:from>
    <xdr:to>
      <xdr:col>9</xdr:col>
      <xdr:colOff>1217841</xdr:colOff>
      <xdr:row>9</xdr:row>
      <xdr:rowOff>1000127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8EFC4F-5610-4542-AEE3-84D9CF013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80571" y="4833257"/>
          <a:ext cx="695327" cy="695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A6" zoomScale="70" zoomScaleNormal="70" workbookViewId="0">
      <selection activeCell="K14" sqref="K14"/>
    </sheetView>
  </sheetViews>
  <sheetFormatPr defaultColWidth="9.109375" defaultRowHeight="14.4"/>
  <cols>
    <col min="1" max="1" width="7.6640625" style="2" customWidth="1"/>
    <col min="2" max="2" width="34.88671875" style="2" customWidth="1"/>
    <col min="3" max="3" width="28.88671875" style="2" customWidth="1"/>
    <col min="4" max="4" width="10.5546875" style="2" customWidth="1"/>
    <col min="5" max="5" width="13.6640625" style="2" customWidth="1"/>
    <col min="6" max="6" width="24.5546875" style="12" customWidth="1"/>
    <col min="7" max="7" width="18.5546875" style="4" customWidth="1"/>
    <col min="8" max="8" width="22" style="3" customWidth="1"/>
    <col min="9" max="9" width="25.109375" style="3" customWidth="1"/>
    <col min="10" max="11" width="26.109375" style="3" customWidth="1"/>
    <col min="12" max="16384" width="9.109375" style="2"/>
  </cols>
  <sheetData>
    <row r="1" spans="1:11" hidden="1"/>
    <row r="4" spans="1:11" ht="27" customHeight="1">
      <c r="A4" s="32" t="s">
        <v>0</v>
      </c>
      <c r="B4" s="32"/>
      <c r="C4" s="32"/>
      <c r="D4" s="32"/>
      <c r="E4" s="32"/>
      <c r="F4" s="32"/>
      <c r="G4" s="32"/>
      <c r="H4" s="32"/>
      <c r="I4" s="32"/>
    </row>
    <row r="5" spans="1:11" ht="24" customHeight="1">
      <c r="A5" s="1"/>
      <c r="B5" s="8" t="s">
        <v>1</v>
      </c>
      <c r="C5" s="1"/>
      <c r="D5" s="1"/>
      <c r="E5" s="1"/>
      <c r="F5" s="34"/>
      <c r="G5" s="34"/>
      <c r="H5" s="19"/>
      <c r="I5" s="19"/>
    </row>
    <row r="6" spans="1:11" ht="24.9" customHeight="1">
      <c r="A6" s="33" t="s">
        <v>2</v>
      </c>
      <c r="B6" s="33"/>
      <c r="C6" s="33"/>
      <c r="D6" s="33"/>
      <c r="E6" s="33"/>
      <c r="F6" s="33"/>
      <c r="G6" s="33"/>
      <c r="H6" s="33"/>
      <c r="I6" s="33"/>
    </row>
    <row r="7" spans="1:11" s="9" customFormat="1" ht="36.6" customHeight="1">
      <c r="A7" s="15" t="s">
        <v>3</v>
      </c>
      <c r="B7" s="15" t="s">
        <v>4</v>
      </c>
      <c r="C7" s="16"/>
      <c r="D7" s="15" t="s">
        <v>5</v>
      </c>
      <c r="E7" s="15" t="s">
        <v>6</v>
      </c>
      <c r="F7" s="17" t="s">
        <v>7</v>
      </c>
      <c r="G7" s="15" t="s">
        <v>8</v>
      </c>
      <c r="H7" s="15" t="s">
        <v>9</v>
      </c>
      <c r="I7" s="15" t="s">
        <v>10</v>
      </c>
      <c r="J7" s="10" t="s">
        <v>24</v>
      </c>
      <c r="K7" s="10" t="s">
        <v>25</v>
      </c>
    </row>
    <row r="8" spans="1:11" ht="97.5" customHeight="1">
      <c r="A8" s="22">
        <v>1</v>
      </c>
      <c r="B8" s="31" t="s">
        <v>12</v>
      </c>
      <c r="C8" s="31"/>
      <c r="D8" s="23" t="s">
        <v>11</v>
      </c>
      <c r="E8" s="23">
        <v>10</v>
      </c>
      <c r="F8" s="24">
        <v>550</v>
      </c>
      <c r="G8" s="25"/>
      <c r="H8" s="26">
        <f>E8*F8</f>
        <v>5500</v>
      </c>
      <c r="I8" s="27" t="s">
        <v>22</v>
      </c>
      <c r="K8" s="29" t="s">
        <v>26</v>
      </c>
    </row>
    <row r="9" spans="1:11" ht="117.6" customHeight="1">
      <c r="A9" s="22">
        <v>2</v>
      </c>
      <c r="B9" s="30" t="s">
        <v>13</v>
      </c>
      <c r="C9" s="30"/>
      <c r="D9" s="23" t="s">
        <v>11</v>
      </c>
      <c r="E9" s="23">
        <v>5</v>
      </c>
      <c r="F9" s="24">
        <v>1400</v>
      </c>
      <c r="G9" s="25"/>
      <c r="H9" s="26">
        <f t="shared" ref="H9:H10" si="0">E9*F9</f>
        <v>7000</v>
      </c>
      <c r="I9" s="27" t="s">
        <v>21</v>
      </c>
      <c r="K9" s="28" t="s">
        <v>27</v>
      </c>
    </row>
    <row r="10" spans="1:11" ht="111.6" customHeight="1">
      <c r="A10" s="22">
        <v>3</v>
      </c>
      <c r="B10" s="30" t="s">
        <v>20</v>
      </c>
      <c r="C10" s="30"/>
      <c r="D10" s="23" t="s">
        <v>11</v>
      </c>
      <c r="E10" s="23">
        <v>14</v>
      </c>
      <c r="F10" s="24">
        <v>600</v>
      </c>
      <c r="G10" s="25"/>
      <c r="H10" s="26">
        <f t="shared" si="0"/>
        <v>8400</v>
      </c>
      <c r="I10" s="27" t="s">
        <v>23</v>
      </c>
      <c r="K10" s="28" t="s">
        <v>28</v>
      </c>
    </row>
    <row r="11" spans="1:11" ht="18.75" customHeight="1">
      <c r="A11" s="21">
        <v>4</v>
      </c>
      <c r="B11" s="38" t="s">
        <v>14</v>
      </c>
      <c r="C11" s="38"/>
      <c r="D11" s="14" t="s">
        <v>15</v>
      </c>
      <c r="E11" s="14"/>
      <c r="F11" s="18">
        <v>0</v>
      </c>
      <c r="G11" s="7"/>
      <c r="H11" s="6">
        <f t="shared" ref="H11" si="1">E11*F11</f>
        <v>0</v>
      </c>
      <c r="I11" s="19"/>
    </row>
    <row r="12" spans="1:11" ht="18.75" customHeight="1">
      <c r="A12" s="21">
        <v>5</v>
      </c>
      <c r="B12" s="39" t="s">
        <v>16</v>
      </c>
      <c r="C12" s="39"/>
      <c r="D12" s="14" t="s">
        <v>15</v>
      </c>
      <c r="E12" s="14"/>
      <c r="F12" s="18"/>
      <c r="G12" s="7"/>
      <c r="H12" s="6">
        <v>1000</v>
      </c>
      <c r="I12" s="19"/>
    </row>
    <row r="13" spans="1:11" ht="21">
      <c r="A13" s="1"/>
      <c r="B13" s="37" t="s">
        <v>17</v>
      </c>
      <c r="C13" s="37"/>
      <c r="D13" s="1"/>
      <c r="E13" s="1"/>
      <c r="F13" s="13"/>
      <c r="G13" s="5"/>
      <c r="H13" s="20">
        <f>SUM(H8:H12)</f>
        <v>21900</v>
      </c>
      <c r="I13" s="19"/>
    </row>
    <row r="14" spans="1:11" ht="18">
      <c r="A14" s="1"/>
      <c r="B14" s="36" t="s">
        <v>18</v>
      </c>
      <c r="C14" s="36"/>
      <c r="D14" s="1"/>
      <c r="E14" s="1"/>
      <c r="F14" s="13"/>
      <c r="G14" s="11"/>
      <c r="H14" s="20">
        <f>H13*18%</f>
        <v>3942</v>
      </c>
      <c r="I14" s="19"/>
    </row>
    <row r="15" spans="1:11" ht="23.4">
      <c r="A15" s="1"/>
      <c r="B15" s="35" t="s">
        <v>19</v>
      </c>
      <c r="C15" s="35"/>
      <c r="D15" s="1"/>
      <c r="E15" s="1"/>
      <c r="F15" s="13"/>
      <c r="G15" s="5"/>
      <c r="H15" s="20">
        <f>H14+H13</f>
        <v>25842</v>
      </c>
      <c r="I15" s="19"/>
    </row>
  </sheetData>
  <mergeCells count="11">
    <mergeCell ref="B10:C10"/>
    <mergeCell ref="B15:C15"/>
    <mergeCell ref="B14:C14"/>
    <mergeCell ref="B13:C13"/>
    <mergeCell ref="B11:C11"/>
    <mergeCell ref="B12:C12"/>
    <mergeCell ref="B9:C9"/>
    <mergeCell ref="B8:C8"/>
    <mergeCell ref="A4:I4"/>
    <mergeCell ref="A6:I6"/>
    <mergeCell ref="F5:G5"/>
  </mergeCells>
  <printOptions horizontalCentered="1" verticalCentered="1"/>
  <pageMargins left="0.31496062992125984" right="0.31496062992125984" top="2.5196850393700787" bottom="0.74803149606299213" header="0.31496062992125984" footer="0.31496062992125984"/>
  <pageSetup paperSize="9" scale="85" orientation="portrait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KFC LIGHTING BOQ</vt:lpstr>
      <vt:lpstr>'KFC LIGHTING BOQ'!Print_Area</vt:lpstr>
      <vt:lpstr>'KFC LIGHTING BOQ'!Print_Titles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Roshan Singh</cp:lastModifiedBy>
  <cp:revision/>
  <dcterms:created xsi:type="dcterms:W3CDTF">2018-07-26T05:50:52Z</dcterms:created>
  <dcterms:modified xsi:type="dcterms:W3CDTF">2024-12-02T11:16:50Z</dcterms:modified>
  <cp:category/>
  <cp:contentStatus/>
</cp:coreProperties>
</file>