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mc:AlternateContent xmlns:mc="http://schemas.openxmlformats.org/markup-compatibility/2006">
    <mc:Choice Requires="x15">
      <x15ac:absPath xmlns:x15ac="http://schemas.microsoft.com/office/spreadsheetml/2010/11/ac" url="D:\Pioneer infra &amp; Turnkey Project\NEW PROJECT\Lucknow All  New Brand\Seating\boq\"/>
    </mc:Choice>
  </mc:AlternateContent>
  <xr:revisionPtr revIDLastSave="0" documentId="13_ncr:1_{AABDA0D9-52C6-4200-99B6-014889A2C3EF}" xr6:coauthVersionLast="47" xr6:coauthVersionMax="47" xr10:uidLastSave="{00000000-0000-0000-0000-000000000000}"/>
  <bookViews>
    <workbookView xWindow="-120" yWindow="-120" windowWidth="19440" windowHeight="11520" xr2:uid="{00000000-000D-0000-FFFF-FFFF00000000}"/>
  </bookViews>
  <sheets>
    <sheet name="BOQ" sheetId="1" r:id="rId1"/>
  </sheets>
  <calcPr calcId="191029"/>
</workbook>
</file>

<file path=xl/calcChain.xml><?xml version="1.0" encoding="utf-8"?>
<calcChain xmlns="http://schemas.openxmlformats.org/spreadsheetml/2006/main">
  <c r="G97" i="1" l="1"/>
  <c r="G63" i="1"/>
  <c r="G60" i="1"/>
  <c r="G54" i="1"/>
  <c r="G51" i="1"/>
  <c r="G36" i="1"/>
  <c r="G43" i="1"/>
  <c r="G41" i="1"/>
  <c r="G72" i="1"/>
  <c r="G71" i="1"/>
  <c r="G70" i="1"/>
  <c r="G69" i="1"/>
  <c r="G68" i="1"/>
  <c r="G82" i="1"/>
  <c r="G81" i="1"/>
  <c r="G80" i="1"/>
  <c r="G91" i="1"/>
  <c r="G33" i="1"/>
  <c r="G32" i="1"/>
  <c r="G26" i="1"/>
  <c r="G87" i="1"/>
  <c r="G86" i="1"/>
  <c r="G85" i="1"/>
  <c r="G79" i="1"/>
  <c r="G76" i="1"/>
  <c r="G42" i="1"/>
  <c r="G27" i="1"/>
  <c r="G62" i="1" l="1"/>
  <c r="G75" i="1" l="1"/>
  <c r="G66" i="1"/>
  <c r="G59" i="1"/>
  <c r="G49" i="1"/>
  <c r="G28" i="1" l="1"/>
  <c r="G21" i="1"/>
</calcChain>
</file>

<file path=xl/sharedStrings.xml><?xml version="1.0" encoding="utf-8"?>
<sst xmlns="http://schemas.openxmlformats.org/spreadsheetml/2006/main" count="160" uniqueCount="114">
  <si>
    <t>GENERAL NOTES</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</si>
  <si>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</si>
  <si>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</si>
  <si>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</si>
  <si>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</si>
  <si>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</si>
  <si>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</si>
  <si>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</si>
  <si>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</si>
  <si>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</si>
  <si>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NOS</t>
  </si>
  <si>
    <t>ITEM</t>
  </si>
  <si>
    <t>SPECIFICATION</t>
  </si>
  <si>
    <t>UNIT</t>
  </si>
  <si>
    <t>Total Qty</t>
  </si>
  <si>
    <t>RATE</t>
  </si>
  <si>
    <t>AMOUNT</t>
  </si>
  <si>
    <t>TOTAL</t>
  </si>
  <si>
    <t xml:space="preserve">All MS frame shall be 14 Gauge </t>
  </si>
  <si>
    <t xml:space="preserve">All MS frame shall be Duco paint at site  and consider on the cost </t>
  </si>
  <si>
    <t>A</t>
  </si>
  <si>
    <t xml:space="preserve">FS-01 Furniture Construction and fabrications </t>
  </si>
  <si>
    <t>SqFt</t>
  </si>
  <si>
    <t xml:space="preserve">Leatherite Cushioning </t>
  </si>
  <si>
    <t>B</t>
  </si>
  <si>
    <t>Sqft</t>
  </si>
  <si>
    <t>E</t>
  </si>
  <si>
    <t>F</t>
  </si>
  <si>
    <t>G</t>
  </si>
  <si>
    <t xml:space="preserve">Flooring </t>
  </si>
  <si>
    <t xml:space="preserve">False Ceiling </t>
  </si>
  <si>
    <t>(Measurement shall be taken of the plan area only nothing extra for cove or verticle designs upto 3'-8" height) Suspending system and frame work shall match to compliment the layout of A.C. Ducts / grills, electrical / fire protection wiring / fixtures, Return Air grills etc. Rate to include provision of extra frame work needed due to layout refered above and fixtures etc. Rates to include necessary scaffolding.</t>
  </si>
  <si>
    <t>ALL COMPONENTS OF CARPENTRY (PLYWOOD/GYPSUM BOARD) TO BE OF 1 HR. FIRE RATING.</t>
  </si>
  <si>
    <t>Ceiling paint</t>
  </si>
  <si>
    <t>Rft</t>
  </si>
  <si>
    <t xml:space="preserve">BWP board base framing </t>
  </si>
  <si>
    <t>Supply and install BWP Board (Boiling water proof board) base framing for furniture units as per specifications and drawings.</t>
  </si>
  <si>
    <t xml:space="preserve">Cut and shape the BWP board frame to match the dimensions specified in the drawings or as directed by the Site engineer.  </t>
  </si>
  <si>
    <t xml:space="preserve">Securely combine the furniture structure using appropriate screws, nails or adhesives as per industry standards. </t>
  </si>
  <si>
    <t>Sand the edges and surfaces of the BWP board furniture structure to ensure smoothness and remove any rough edges &amp; splinters.</t>
  </si>
  <si>
    <t>Cut and shape the BWP board to match the design and dimensions specified in the drawings or as directed by the site engineer. Consider factors such as the shape, thickness, and size of the table top.</t>
  </si>
  <si>
    <t xml:space="preserve">Gypsum false ceiling       </t>
  </si>
  <si>
    <r>
      <rPr>
        <b/>
        <sz val="10"/>
        <color rgb="FF000000"/>
        <rFont val="Calibri"/>
        <family val="2"/>
      </rPr>
      <t>IMP NOTE:</t>
    </r>
    <r>
      <rPr>
        <sz val="10"/>
        <color rgb="FF000000"/>
        <rFont val="Calibri"/>
        <family val="2"/>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</si>
  <si>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r>
      <rPr>
        <b/>
        <sz val="10"/>
        <color theme="1"/>
        <rFont val="Calibri"/>
        <family val="2"/>
      </rPr>
      <t xml:space="preserve">Seatrest Assembly : </t>
    </r>
    <r>
      <rPr>
        <sz val="10"/>
        <color theme="1"/>
        <rFont val="Calibri"/>
        <family val="2"/>
      </rPr>
      <t xml:space="preserve">Providing &amp; fixing of approved colour, seats shall have 12mm thk plyboard base finished with wooden finish laminate. Seat foam: The Seat s made of PU foam having an additional top layer of PU foam. Seat is upholstered with leatherite. </t>
    </r>
  </si>
  <si>
    <t>SqFt (PER SEATING)</t>
  </si>
  <si>
    <t>Providing &amp; fixing Gypsum Board False ceiling with Saint Gobain "ULTRA" Main ceiling sections at 1200 c/c &amp; Cross members at 450 c/c. The grid work to be suspended from ceiling with Hangers at every 1200 c/c both directions. The Frame work to be as per manufacturer's specifications. False ceiling is finished with 12.5 mm thk. gypsum board for (Saint gobain make) to be screwerd to the frame. The board is finished with fillign the tapered edges of the board with jointing compound and finishing with PAPER tape of INDIA GYPSUM. The ceiling is finished with a top coat as per approved manufacturer. The item includes all necessary cut outs for electrical / air conditioning grills and necessary frame work for them. Item includes Cove and curve designs. (Only Plan area is considered for area calculations) Make- Gyproc - Gyp serra</t>
  </si>
  <si>
    <t>Providing &amp; applying double (02) coats of approved  paint on ceiling including scraping, primer, filling with putty, etc. complete with the final coat with no brush mark to be visible after painting color shade as specified.</t>
  </si>
  <si>
    <t>Finishing</t>
  </si>
  <si>
    <t xml:space="preserve">MS Hollow pipe </t>
  </si>
  <si>
    <t xml:space="preserve">Utilize skilled craftsmanship to ensure precise welding, proper alignment, and secure attachment of the metal base components for structural integrity. </t>
  </si>
  <si>
    <t>Providing &amp; fixing an m 14 gauge 25mm, 10mm,6mm dia ms hollow pipe metal for the specified fixed saeting as per design.</t>
  </si>
  <si>
    <t xml:space="preserve">Fabricate the metal base according to the approved design or as per the specifications provided. The design includes specific shapes, dimensions, saeting  style, and other design elements. </t>
  </si>
  <si>
    <t xml:space="preserve"> </t>
  </si>
  <si>
    <t>RFt (PER SEATING)</t>
  </si>
  <si>
    <t>Remove any adhesive residues or smudges from the corian surface, leaving it clean.</t>
  </si>
  <si>
    <t xml:space="preserve">WATERPROOFING </t>
  </si>
  <si>
    <t>Waterproofing</t>
  </si>
  <si>
    <t>Providing and laying a proprietary chemical waterproofing system consisting of polymer-modified acrylic base coating in two coats in form of a slurry (total consumption of 1.5 Kg/Sqm)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1:4 mortar (1 cement: 4 sand), finished in ready to receive Architectural finish, in the correct line, level, and plumb, curing, grouting, testing, etc. all complete to the entire satisfaction of the PM.</t>
  </si>
  <si>
    <t>FLOOR</t>
  </si>
  <si>
    <t>BOQ STANDARDISATION, IMPLEMENTATION AND COST CONSULTANCY FOR LUCKNOW FOOD HALL</t>
  </si>
  <si>
    <t>Providing &amp; laying approved shade brick floor tile of size  50 x 230 mm(thickness to be mentioned by the manufacturer) of 1st quality laid on 20mm thick cement mortar 1:4 (1 cement: 4 coarse sand including pointing the joints with approved epoxy grout as/schedule for the specified area as per the drawing , in proper line and level in all direction)with silicone coating above the tile to provide good finish with proper cleaning and covering after completing the job. (make mentioned in the flooring schedule)</t>
  </si>
  <si>
    <t>RFT</t>
  </si>
  <si>
    <t>Providing &amp; laying approved shade brick cladding tile of size  50 x 230 mm(thickness to be mentioned by the manufacturer) of 1st quality laid on 20mm thick cement mortar 1:4 (1 cement: 4 coarse sand including pointing the joints with approved epoxy grout as/schedule for the specified area as per the drawing , in proper line and level in all direction)with silicone coating above the tile to provide good finish with proper cleaning and covering after completing the job. (make mentioned in the flooring schedule)</t>
  </si>
  <si>
    <t>Length -7'-5''-0'' Depth - 2'-0" &amp; Height -1'-6"</t>
  </si>
  <si>
    <t>Providing &amp; laying approved shade vitrified floor tile of size  600 x 600 mm (thickness to be mentioned by the manufacturer) of 1st quality laid on 20mm thick cement mortar 1:4 (1 cement: 4 coarse sand) including pointing the joints with approved epoxy grout as/schedule for the specified area as per the drawing , in proper line and level in all direction with proper cleaning and covering after completing the job. (make mentioned in the flooring schedule)</t>
  </si>
  <si>
    <t xml:space="preserve"> Tile Flooring </t>
  </si>
  <si>
    <t>Brick Tile Flooring (op.a)</t>
  </si>
  <si>
    <t>Brick Tile Flooring (op.b)</t>
  </si>
  <si>
    <t>sqft</t>
  </si>
  <si>
    <r>
      <t xml:space="preserve">Providing &amp; laying approved shade vitrified floor tile of size  600 x 600 mm (thickness to be mentioned by the manufacturer) of 1st quality laid on 20mm thick cement mortar 1:4 (1 cement: 4 coarse sand) including pointing the joints </t>
    </r>
    <r>
      <rPr>
        <b/>
        <sz val="10"/>
        <color theme="1"/>
        <rFont val="Calibri"/>
        <family val="2"/>
      </rPr>
      <t>with cnc grooving</t>
    </r>
    <r>
      <rPr>
        <sz val="10"/>
        <color rgb="FFFF9900"/>
        <rFont val="Calibri"/>
        <family val="2"/>
      </rPr>
      <t xml:space="preserve"> </t>
    </r>
    <r>
      <rPr>
        <sz val="10"/>
        <color theme="1"/>
        <rFont val="Calibri"/>
        <family val="2"/>
      </rPr>
      <t>of size 50 x 90 mm as/schedule for the specified area as per the drawing , in proper line and level in all direction with proper cleaning and covering after completing the job (make mentioned in the flooring schedule)</t>
    </r>
  </si>
  <si>
    <t>Wall Tile Cladding -1       Brick TILE  )</t>
  </si>
  <si>
    <t>Floor Transition S.S. Profile</t>
  </si>
  <si>
    <t>Providing &amp; fixing 6mm thick S.S. transition profile strip on junction in flooring as mentioned in the flooring drawing and details.</t>
  </si>
  <si>
    <t>D</t>
  </si>
  <si>
    <t>WALLPAPER</t>
  </si>
  <si>
    <t>High table</t>
  </si>
  <si>
    <t>Granite marble at the table top</t>
  </si>
  <si>
    <t>Providing &amp; fixing a 15-17mm thick granite marble at the counter top surface of the table, applied over the BWP board.</t>
  </si>
  <si>
    <t xml:space="preserve">Ensure the BWP board surface is clean, dry, and free from any dirt, dust, or imperfections that may affect the adhesion of the granite marble. </t>
  </si>
  <si>
    <t xml:space="preserve">Fixed Seating -01 </t>
  </si>
  <si>
    <t>Fixed Seating -02</t>
  </si>
  <si>
    <t>Length - 26'6" width</t>
  </si>
  <si>
    <t xml:space="preserve"> Brick Tile Cladding</t>
  </si>
  <si>
    <t>Providing &amp; fixing MS pipe 14 gauge in specific dia mentioned below - ms hollow pipe metal for the specified fixed seating as per design. Finished with powder coating with specific color as mentioned in BOQ</t>
  </si>
  <si>
    <t xml:space="preserve">25mm dia </t>
  </si>
  <si>
    <t xml:space="preserve">MS framing </t>
  </si>
  <si>
    <t>25 x 25mm MS hollow pipe seating structure, primer painted and enamel painted. Welding and joining from the floor, complete base structure</t>
  </si>
  <si>
    <r>
      <rPr>
        <b/>
        <sz val="10"/>
        <color theme="1"/>
        <rFont val="Calibri"/>
        <family val="2"/>
      </rPr>
      <t xml:space="preserve">Seatrest Assembly : </t>
    </r>
    <r>
      <rPr>
        <sz val="10"/>
        <color theme="1"/>
        <rFont val="Calibri"/>
        <family val="2"/>
      </rPr>
      <t xml:space="preserve">Providing &amp; fixing of approved colour, seats shall have 12mm thk plyboard base finished with wooden finish laminate. Seat foam: The Seats made of PU foam having an additional top layer of PU foam. Seat is upholstered with leatherite. </t>
    </r>
  </si>
  <si>
    <t>Length -3.35m  Depth - 450mm &amp; Height - 900mm</t>
  </si>
  <si>
    <t>Providing &amp; fixing an m 14 gauge 25mm, 10mm,6mm dia ms hollow pipe metal for the specified fixed saeting as per design, powder coated in specific color</t>
  </si>
  <si>
    <t>Stone - Granite top ledge top and table top</t>
  </si>
  <si>
    <t xml:space="preserve">Providing and fixing 17-18mm thick granite over ledge top and table top </t>
  </si>
  <si>
    <t>HDHMR false ceiling</t>
  </si>
  <si>
    <t>Ceiling paint with acrlic emulsion paint</t>
  </si>
  <si>
    <t>Ceiling bottom surface finished with mirror finish acrylic sheets</t>
  </si>
  <si>
    <t xml:space="preserve"> aluminum LED profile</t>
  </si>
  <si>
    <t>rft</t>
  </si>
  <si>
    <t>, with 25mm flat PVD profile and</t>
  </si>
  <si>
    <t>HDHMR board ceiling as per drawing and detail supported from existing ceiling with MS framing of 38x38mm hollow pipe with complete fabrication and carpentry</t>
  </si>
  <si>
    <t>Providing and fixing of custom printed wallpaper base with proper oil based paint and putty</t>
  </si>
  <si>
    <t>Wooden Paneling</t>
  </si>
  <si>
    <t>BWP plyboard panelling</t>
  </si>
  <si>
    <t>Providing and fixing of BWP plyboard paneling with necessary wooden battens with complete hardware and fixing from wall and floor</t>
  </si>
  <si>
    <t xml:space="preserve">Plyboard partition </t>
  </si>
  <si>
    <t>Providing and fixing of BWP plyboard boxing partition with necessary wooden battens and fixing from the floor and ceiling</t>
  </si>
  <si>
    <t>Solid teak wood battens with clear polish- 25 x 50mm size of teak wood</t>
  </si>
  <si>
    <t xml:space="preserve">6mm thick mirror to be finished and pasted over plybaord </t>
  </si>
  <si>
    <t>Misc.</t>
  </si>
  <si>
    <t xml:space="preserve">Signage </t>
  </si>
  <si>
    <t>LS</t>
  </si>
  <si>
    <t>Neon Signage</t>
  </si>
  <si>
    <t>Providing and fixing of acrylic signage with side lit in multi color acrylic - Lucknow</t>
  </si>
  <si>
    <t xml:space="preserve">Providing and fixing of Neon signage - Hello </t>
  </si>
  <si>
    <t xml:space="preserve">Providing and fixing of Neon Signage on graphic wall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</si>
</sst>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0.0_);_(* \(#,##0.0\);_(* &quot;-&quot;??_);_(@_)"/>
    <numFmt numFmtId="166" formatCode="0.0"/>
  </numFmts>
  <fonts count="26">
    <font>
      <sz val="11"/>
      <color theme="1"/>
      <name val="Calibri"/>
      <scheme val="minor"/>
    </font>
    <font>
      <sz val="11"/>
      <color theme="1"/>
      <name val="Calibri"/>
      <family val="2"/>
      <scheme val="minor"/>
    </font>
    <font>
      <sz val="10"/>
      <color theme="1"/>
      <name val="Calibri"/>
      <family val="2"/>
      <scheme val="minor"/>
    </font>
    <font>
      <sz val="10"/>
      <name val="Calibri"/>
      <family val="2"/>
    </font>
    <font>
      <sz val="10"/>
      <color rgb="FF000000"/>
      <name val="Calibri"/>
      <family val="2"/>
    </font>
    <font>
      <sz val="10"/>
      <name val="Calibri"/>
      <family val="1"/>
    </font>
    <font>
      <b/>
      <sz val="10"/>
      <color theme="1"/>
      <name val="Calibri"/>
      <family val="2"/>
      <scheme val="minor"/>
    </font>
    <font>
      <sz val="10"/>
      <name val="Arial"/>
      <family val="2"/>
    </font>
    <font>
      <sz val="10"/>
      <name val="MS Sans Serif"/>
      <family val="2"/>
      <charset val="1"/>
    </font>
    <font>
      <sz val="11"/>
      <color indexed="8"/>
      <name val="Calibri"/>
      <family val="2"/>
      <charset val="1"/>
    </font>
    <font>
      <sz val="10"/>
      <color theme="1"/>
      <name val="Calibri"/>
      <family val="2"/>
    </font>
    <font>
      <sz val="10"/>
      <name val="Calibri"/>
      <family val="2"/>
      <scheme val="minor"/>
    </font>
    <font>
      <sz val="10"/>
      <color rgb="FF000000"/>
      <name val="Calibri"/>
      <family val="2"/>
      <scheme val="minor"/>
    </font>
    <font>
      <b/>
      <sz val="10"/>
      <color theme="1"/>
      <name val="Calibri"/>
      <family val="2"/>
    </font>
    <font>
      <b/>
      <sz val="10"/>
      <color rgb="FF000000"/>
      <name val="Calibri"/>
      <family val="2"/>
    </font>
    <font>
      <b/>
      <sz val="10"/>
      <color rgb="FF000000"/>
      <name val="Calibri"/>
      <family val="2"/>
      <scheme val="minor"/>
    </font>
    <font>
      <b/>
      <u/>
      <sz val="10"/>
      <color theme="1"/>
      <name val="Calibri"/>
      <family val="2"/>
    </font>
    <font>
      <b/>
      <sz val="10"/>
      <color theme="1"/>
      <name val="Arial Narrow"/>
      <family val="2"/>
    </font>
    <font>
      <b/>
      <sz val="10"/>
      <color rgb="FF000000"/>
      <name val="&quot;Century Gothic&quot;"/>
    </font>
    <font>
      <b/>
      <sz val="10"/>
      <name val="Calibri"/>
      <family val="2"/>
    </font>
    <font>
      <sz val="10"/>
      <color rgb="FF222222"/>
      <name val="Calibri"/>
      <family val="2"/>
      <scheme val="minor"/>
    </font>
    <font>
      <sz val="10"/>
      <color theme="1"/>
      <name val="Calibri"/>
      <family val="2"/>
    </font>
    <font>
      <b/>
      <sz val="10"/>
      <color theme="1"/>
      <name val="Calibri"/>
      <family val="2"/>
    </font>
    <font>
      <sz val="10"/>
      <color rgb="FFFF9900"/>
      <name val="Calibri"/>
      <family val="2"/>
    </font>
    <font>
      <sz val="20"/>
      <color theme="1"/>
      <name val="Calibri"/>
      <family val="2"/>
    </font>
    <font>
      <sz val="11"/>
      <color rgb="FF9C0006"/>
      <name val="Calibri"/>
      <family val="2"/>
      <scheme val="minor"/>
    </font>
  </fonts>
  <fills count="8">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
      <patternFill patternType="solid">
        <fgColor rgb="FFEA9999"/>
        <bgColor rgb="FFEA9999"/>
      </patternFill>
    </fill>
    <fill>
      <patternFill patternType="solid">
        <fgColor theme="0"/>
        <bgColor indexed="64"/>
      </patternFill>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18">
    <xf numFmtId="0" fontId="0" fillId="0" borderId="0"/>
    <xf numFmtId="0" fontId="1" fillId="0" borderId="0"/>
    <xf numFmtId="0" fontId="7" fillId="0" borderId="0"/>
    <xf numFmtId="164" fontId="1" fillId="0" borderId="0" applyFont="0" applyFill="0" applyBorder="0" applyAlignment="0" applyProtection="0"/>
    <xf numFmtId="0" fontId="7" fillId="0" borderId="0"/>
    <xf numFmtId="164" fontId="1" fillId="0" borderId="0" applyFont="0" applyFill="0" applyBorder="0" applyAlignment="0" applyProtection="0"/>
    <xf numFmtId="0" fontId="7" fillId="0" borderId="0"/>
    <xf numFmtId="0" fontId="1" fillId="0" borderId="0"/>
    <xf numFmtId="164" fontId="7" fillId="0" borderId="0" applyFont="0" applyFill="0" applyBorder="0" applyAlignment="0" applyProtection="0"/>
    <xf numFmtId="0" fontId="8" fillId="0" borderId="0"/>
    <xf numFmtId="0" fontId="9" fillId="0" borderId="0"/>
    <xf numFmtId="43" fontId="1" fillId="0" borderId="0" applyFont="0" applyFill="0" applyBorder="0" applyAlignment="0" applyProtection="0"/>
    <xf numFmtId="0" fontId="1" fillId="0" borderId="0"/>
    <xf numFmtId="0" fontId="7" fillId="0" borderId="0"/>
    <xf numFmtId="0" fontId="1" fillId="0" borderId="0"/>
    <xf numFmtId="0" fontId="1" fillId="0" borderId="0"/>
    <xf numFmtId="0" fontId="1" fillId="0" borderId="0"/>
    <xf numFmtId="0" fontId="25" fillId="7" borderId="0" applyNumberFormat="0" applyBorder="0" applyAlignment="0" applyProtection="0"/>
  </cellStyleXfs>
  <cellXfs count="122">
    <xf numFmtId="0" fontId="0" fillId="0" borderId="0" xfId="0"/>
    <xf numFmtId="0" fontId="2" fillId="0" borderId="1" xfId="1" applyFont="1" applyBorder="1" applyAlignment="1">
      <alignment horizontal="left" vertical="center" wrapText="1"/>
    </xf>
    <xf numFmtId="0" fontId="3" fillId="6" borderId="1" xfId="15" applyFont="1" applyFill="1" applyBorder="1" applyAlignment="1">
      <alignment horizontal="left" vertical="center" wrapText="1"/>
    </xf>
    <xf numFmtId="0" fontId="5" fillId="6" borderId="1" xfId="15" applyFont="1" applyFill="1" applyBorder="1" applyAlignment="1">
      <alignment horizontal="left" vertical="top" wrapText="1"/>
    </xf>
    <xf numFmtId="166" fontId="15" fillId="0" borderId="1" xfId="0" applyNumberFormat="1" applyFont="1" applyBorder="1" applyAlignment="1">
      <alignment horizontal="center" vertical="center" shrinkToFit="1"/>
    </xf>
    <xf numFmtId="0" fontId="11" fillId="6" borderId="1" xfId="16" applyFont="1" applyFill="1" applyBorder="1" applyAlignment="1">
      <alignment horizontal="justify" vertical="top" wrapText="1" shrinkToFit="1"/>
    </xf>
    <xf numFmtId="166" fontId="12" fillId="0" borderId="1" xfId="16" applyNumberFormat="1" applyFont="1" applyBorder="1" applyAlignment="1">
      <alignment horizontal="left" vertical="center" wrapText="1" shrinkToFit="1"/>
    </xf>
    <xf numFmtId="0" fontId="2"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0" fontId="13" fillId="3" borderId="1" xfId="0" applyFont="1" applyFill="1" applyBorder="1" applyAlignment="1">
      <alignment horizontal="left" vertical="center" wrapText="1"/>
    </xf>
    <xf numFmtId="0" fontId="10" fillId="0" borderId="1" xfId="0" applyFont="1" applyBorder="1" applyAlignment="1">
      <alignment vertical="center"/>
    </xf>
    <xf numFmtId="0" fontId="13" fillId="0" borderId="1" xfId="0" applyFont="1" applyBorder="1" applyAlignment="1">
      <alignment horizontal="left" vertical="top" wrapText="1"/>
    </xf>
    <xf numFmtId="0" fontId="13" fillId="2" borderId="1" xfId="0"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165" fontId="13" fillId="2" borderId="1" xfId="0" applyNumberFormat="1" applyFont="1" applyFill="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165" fontId="13" fillId="0" borderId="1" xfId="0" applyNumberFormat="1" applyFont="1" applyBorder="1" applyAlignment="1">
      <alignment horizontal="center" vertical="top" wrapText="1"/>
    </xf>
    <xf numFmtId="0" fontId="13" fillId="3" borderId="1" xfId="0" applyFont="1" applyFill="1" applyBorder="1" applyAlignment="1">
      <alignment horizontal="left" vertical="center"/>
    </xf>
    <xf numFmtId="0" fontId="13" fillId="3" borderId="1" xfId="0" applyFont="1" applyFill="1" applyBorder="1" applyAlignment="1">
      <alignment horizontal="center" vertical="top" wrapText="1"/>
    </xf>
    <xf numFmtId="164" fontId="13" fillId="3" borderId="1" xfId="0" applyNumberFormat="1" applyFont="1" applyFill="1" applyBorder="1" applyAlignment="1">
      <alignment horizontal="center" vertical="top" wrapText="1"/>
    </xf>
    <xf numFmtId="165" fontId="13" fillId="3" borderId="1" xfId="0" applyNumberFormat="1" applyFont="1" applyFill="1" applyBorder="1" applyAlignment="1">
      <alignment horizontal="center" vertical="top" wrapText="1"/>
    </xf>
    <xf numFmtId="2" fontId="13" fillId="3" borderId="1" xfId="0" applyNumberFormat="1" applyFont="1" applyFill="1" applyBorder="1" applyAlignment="1">
      <alignment horizontal="center" vertical="top" wrapText="1"/>
    </xf>
    <xf numFmtId="2" fontId="13" fillId="4" borderId="1" xfId="0" applyNumberFormat="1" applyFont="1" applyFill="1" applyBorder="1" applyAlignment="1">
      <alignment horizontal="center" vertical="top" wrapText="1"/>
    </xf>
    <xf numFmtId="2" fontId="4" fillId="0" borderId="1" xfId="0" applyNumberFormat="1" applyFont="1" applyBorder="1" applyAlignment="1">
      <alignment vertical="top" wrapText="1"/>
    </xf>
    <xf numFmtId="2" fontId="4" fillId="0" borderId="1" xfId="0" applyNumberFormat="1" applyFont="1" applyBorder="1" applyAlignment="1">
      <alignment horizontal="center" vertical="center"/>
    </xf>
    <xf numFmtId="0" fontId="4" fillId="4" borderId="1" xfId="0" applyFont="1" applyFill="1" applyBorder="1" applyAlignment="1">
      <alignment vertical="center"/>
    </xf>
    <xf numFmtId="0" fontId="4" fillId="0" borderId="1" xfId="0" applyFont="1" applyBorder="1" applyAlignment="1">
      <alignment horizontal="left" vertical="center" wrapText="1"/>
    </xf>
    <xf numFmtId="0" fontId="13" fillId="0" borderId="1" xfId="0" applyFont="1" applyBorder="1" applyAlignment="1">
      <alignment vertical="center"/>
    </xf>
    <xf numFmtId="1" fontId="13" fillId="2" borderId="1" xfId="0" applyNumberFormat="1" applyFont="1" applyFill="1" applyBorder="1" applyAlignment="1">
      <alignment horizontal="center" vertical="top" wrapText="1"/>
    </xf>
    <xf numFmtId="1" fontId="13" fillId="0" borderId="1" xfId="0" applyNumberFormat="1" applyFont="1" applyBorder="1" applyAlignment="1">
      <alignment horizontal="center" vertical="top" wrapText="1"/>
    </xf>
    <xf numFmtId="1" fontId="13" fillId="3" borderId="1" xfId="0" applyNumberFormat="1" applyFont="1" applyFill="1" applyBorder="1" applyAlignment="1">
      <alignment horizontal="center" vertical="center" wrapText="1"/>
    </xf>
    <xf numFmtId="1" fontId="15" fillId="0" borderId="1" xfId="0" applyNumberFormat="1" applyFont="1" applyBorder="1" applyAlignment="1">
      <alignment horizontal="center" vertical="center" shrinkToFit="1"/>
    </xf>
    <xf numFmtId="1" fontId="13" fillId="3" borderId="1" xfId="0" applyNumberFormat="1" applyFont="1" applyFill="1" applyBorder="1" applyAlignment="1">
      <alignment horizontal="center" vertical="top" wrapText="1"/>
    </xf>
    <xf numFmtId="2" fontId="13" fillId="3" borderId="1" xfId="0" applyNumberFormat="1" applyFont="1" applyFill="1" applyBorder="1" applyAlignment="1">
      <alignment horizontal="left" vertical="center" wrapText="1"/>
    </xf>
    <xf numFmtId="166" fontId="15" fillId="0" borderId="1" xfId="0" applyNumberFormat="1" applyFont="1" applyBorder="1" applyAlignment="1">
      <alignment horizontal="left" vertical="center" shrinkToFit="1"/>
    </xf>
    <xf numFmtId="1" fontId="6" fillId="0" borderId="1" xfId="0" applyNumberFormat="1" applyFont="1" applyBorder="1"/>
    <xf numFmtId="1" fontId="13" fillId="0" borderId="1" xfId="0" applyNumberFormat="1" applyFont="1" applyBorder="1"/>
    <xf numFmtId="1" fontId="19" fillId="0" borderId="1" xfId="0" applyNumberFormat="1" applyFont="1" applyBorder="1"/>
    <xf numFmtId="1" fontId="18" fillId="0" borderId="1" xfId="0" applyNumberFormat="1" applyFont="1" applyBorder="1" applyAlignment="1">
      <alignment horizontal="center"/>
    </xf>
    <xf numFmtId="0" fontId="6" fillId="0" borderId="1" xfId="0" applyFont="1" applyBorder="1"/>
    <xf numFmtId="0" fontId="13" fillId="0" borderId="1" xfId="0" applyFont="1" applyBorder="1"/>
    <xf numFmtId="0" fontId="19" fillId="0" borderId="1" xfId="0" applyFont="1" applyBorder="1"/>
    <xf numFmtId="0" fontId="18" fillId="0" borderId="1" xfId="0" applyFont="1" applyBorder="1" applyAlignment="1">
      <alignment horizontal="center"/>
    </xf>
    <xf numFmtId="1" fontId="2" fillId="0" borderId="1" xfId="0" applyNumberFormat="1" applyFont="1" applyBorder="1" applyAlignment="1">
      <alignment horizontal="center"/>
    </xf>
    <xf numFmtId="1" fontId="13" fillId="0" borderId="1" xfId="0" applyNumberFormat="1" applyFont="1" applyBorder="1" applyAlignment="1">
      <alignment horizontal="center" vertical="top"/>
    </xf>
    <xf numFmtId="1" fontId="2" fillId="6" borderId="1" xfId="14" applyNumberFormat="1" applyFont="1" applyFill="1" applyBorder="1" applyAlignment="1">
      <alignment horizontal="center" vertical="center" wrapText="1"/>
    </xf>
    <xf numFmtId="1" fontId="2" fillId="0" borderId="1" xfId="16" applyNumberFormat="1" applyFont="1" applyBorder="1" applyAlignment="1">
      <alignment horizontal="center"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3" borderId="1" xfId="0" applyFont="1" applyFill="1" applyBorder="1" applyAlignment="1">
      <alignment horizontal="left" vertical="center" wrapText="1"/>
    </xf>
    <xf numFmtId="2" fontId="10" fillId="4" borderId="1" xfId="0" applyNumberFormat="1" applyFont="1" applyFill="1" applyBorder="1" applyAlignment="1">
      <alignment vertical="top" wrapText="1"/>
    </xf>
    <xf numFmtId="0" fontId="10" fillId="4" borderId="1" xfId="0" applyFont="1" applyFill="1" applyBorder="1" applyAlignment="1">
      <alignment vertical="center" wrapText="1"/>
    </xf>
    <xf numFmtId="1" fontId="13" fillId="0" borderId="0" xfId="0" applyNumberFormat="1" applyFont="1" applyAlignment="1">
      <alignment horizontal="center" vertical="center"/>
    </xf>
    <xf numFmtId="1" fontId="2" fillId="0" borderId="0" xfId="0" applyNumberFormat="1" applyFont="1" applyAlignment="1">
      <alignment horizontal="center"/>
    </xf>
    <xf numFmtId="0" fontId="2" fillId="0" borderId="0" xfId="0" applyFont="1" applyAlignment="1">
      <alignment horizontal="left" vertical="center"/>
    </xf>
    <xf numFmtId="0" fontId="2" fillId="0" borderId="0" xfId="0" applyFont="1"/>
    <xf numFmtId="1" fontId="6" fillId="0" borderId="0" xfId="0" applyNumberFormat="1" applyFont="1"/>
    <xf numFmtId="0" fontId="6" fillId="0" borderId="0" xfId="0" applyFont="1"/>
    <xf numFmtId="0" fontId="10" fillId="0" borderId="0" xfId="0" applyFont="1" applyAlignment="1">
      <alignment horizontal="center" vertical="center"/>
    </xf>
    <xf numFmtId="0" fontId="2" fillId="0" borderId="0" xfId="0" applyFont="1" applyAlignment="1">
      <alignment vertical="top"/>
    </xf>
    <xf numFmtId="0" fontId="20" fillId="0" borderId="0" xfId="0" applyFont="1" applyAlignment="1">
      <alignment vertical="center" wrapText="1"/>
    </xf>
    <xf numFmtId="0" fontId="11" fillId="0" borderId="2" xfId="0" applyFont="1" applyBorder="1" applyAlignment="1">
      <alignment horizontal="left" vertical="center" wrapText="1"/>
    </xf>
    <xf numFmtId="0" fontId="3" fillId="6" borderId="1" xfId="0" applyFont="1" applyFill="1" applyBorder="1" applyAlignment="1">
      <alignment horizontal="left" vertical="center" wrapText="1"/>
    </xf>
    <xf numFmtId="0" fontId="21" fillId="4" borderId="5" xfId="0" applyFont="1" applyFill="1" applyBorder="1" applyAlignment="1">
      <alignment horizontal="left" vertical="center" wrapText="1"/>
    </xf>
    <xf numFmtId="2" fontId="10" fillId="0" borderId="5" xfId="0" applyNumberFormat="1" applyFont="1" applyBorder="1" applyAlignment="1">
      <alignment vertical="top" wrapText="1"/>
    </xf>
    <xf numFmtId="0" fontId="21" fillId="0" borderId="5" xfId="0" applyFont="1" applyBorder="1" applyAlignment="1">
      <alignment horizontal="left" vertical="top" wrapText="1"/>
    </xf>
    <xf numFmtId="0" fontId="21" fillId="0" borderId="5" xfId="0" applyFont="1" applyBorder="1" applyAlignment="1">
      <alignment horizontal="center" vertical="center"/>
    </xf>
    <xf numFmtId="1" fontId="22" fillId="4" borderId="5" xfId="0" applyNumberFormat="1" applyFont="1" applyFill="1" applyBorder="1" applyAlignment="1">
      <alignment horizontal="center" vertical="center" wrapText="1"/>
    </xf>
    <xf numFmtId="2" fontId="22" fillId="4" borderId="5" xfId="0" applyNumberFormat="1" applyFont="1" applyFill="1" applyBorder="1" applyAlignment="1">
      <alignment horizontal="center" vertical="center" wrapText="1"/>
    </xf>
    <xf numFmtId="0" fontId="21" fillId="0" borderId="5" xfId="0" applyFont="1" applyBorder="1" applyAlignment="1">
      <alignment horizontal="left" vertical="center" wrapText="1"/>
    </xf>
    <xf numFmtId="0" fontId="25" fillId="7" borderId="1" xfId="17" applyBorder="1" applyAlignment="1">
      <alignment vertical="top" wrapText="1"/>
    </xf>
    <xf numFmtId="0" fontId="5" fillId="0" borderId="1" xfId="0" applyFont="1" applyBorder="1" applyAlignment="1">
      <alignment horizontal="left" vertical="center" wrapText="1"/>
    </xf>
    <xf numFmtId="0" fontId="2" fillId="0" borderId="1" xfId="0" applyFont="1" applyBorder="1"/>
    <xf numFmtId="0" fontId="2" fillId="0" borderId="1" xfId="0" applyFont="1" applyBorder="1" applyAlignment="1">
      <alignment horizontal="left" vertical="center"/>
    </xf>
    <xf numFmtId="1" fontId="13"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10" fillId="0" borderId="6" xfId="0" applyFont="1" applyBorder="1" applyAlignment="1">
      <alignment horizontal="center" vertical="center" wrapText="1"/>
    </xf>
    <xf numFmtId="0" fontId="13" fillId="0" borderId="1" xfId="0" applyFont="1" applyBorder="1" applyAlignment="1">
      <alignment horizontal="center" vertical="center"/>
    </xf>
    <xf numFmtId="1" fontId="13" fillId="0" borderId="6" xfId="0" applyNumberFormat="1" applyFont="1" applyBorder="1" applyAlignment="1">
      <alignment horizontal="center" vertical="center"/>
    </xf>
    <xf numFmtId="0" fontId="3" fillId="0" borderId="1" xfId="0" applyFont="1" applyBorder="1"/>
    <xf numFmtId="1" fontId="3" fillId="0" borderId="1" xfId="0" applyNumberFormat="1" applyFont="1" applyBorder="1" applyAlignment="1">
      <alignment horizontal="center" vertical="center"/>
    </xf>
    <xf numFmtId="0" fontId="10" fillId="0" borderId="1" xfId="0" applyFont="1" applyBorder="1" applyAlignment="1">
      <alignment horizontal="left" vertical="center"/>
    </xf>
    <xf numFmtId="0" fontId="3" fillId="0" borderId="1" xfId="0" applyFont="1" applyBorder="1" applyAlignment="1">
      <alignment horizontal="left" vertical="center"/>
    </xf>
    <xf numFmtId="0" fontId="10" fillId="0" borderId="1" xfId="0" applyFont="1" applyBorder="1"/>
    <xf numFmtId="0" fontId="10" fillId="0" borderId="1" xfId="0" applyFont="1" applyBorder="1" applyAlignment="1">
      <alignment horizontal="center" vertical="center"/>
    </xf>
    <xf numFmtId="1" fontId="13" fillId="4" borderId="1"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xf>
    <xf numFmtId="17" fontId="13" fillId="0" borderId="1" xfId="0" applyNumberFormat="1" applyFont="1" applyBorder="1" applyAlignment="1">
      <alignment vertical="center"/>
    </xf>
    <xf numFmtId="1" fontId="24" fillId="0" borderId="3" xfId="0" applyNumberFormat="1" applyFont="1" applyBorder="1" applyAlignment="1">
      <alignment vertical="center"/>
    </xf>
    <xf numFmtId="1" fontId="10" fillId="0" borderId="4" xfId="0" applyNumberFormat="1" applyFont="1" applyBorder="1" applyAlignment="1">
      <alignment vertical="center"/>
    </xf>
    <xf numFmtId="1" fontId="10" fillId="0" borderId="2" xfId="0" applyNumberFormat="1" applyFont="1" applyBorder="1" applyAlignment="1">
      <alignment vertical="center"/>
    </xf>
    <xf numFmtId="1" fontId="13" fillId="0" borderId="1" xfId="0" applyNumberFormat="1"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wrapText="1"/>
    </xf>
    <xf numFmtId="0" fontId="19" fillId="0" borderId="1" xfId="0" applyFont="1" applyBorder="1" applyAlignment="1">
      <alignment vertical="center"/>
    </xf>
    <xf numFmtId="1" fontId="13" fillId="0" borderId="6" xfId="0" applyNumberFormat="1" applyFont="1" applyBorder="1" applyAlignment="1">
      <alignment vertical="center"/>
    </xf>
    <xf numFmtId="1" fontId="13" fillId="0" borderId="7" xfId="0" applyNumberFormat="1" applyFont="1" applyBorder="1" applyAlignment="1">
      <alignment vertical="center"/>
    </xf>
    <xf numFmtId="0" fontId="0" fillId="0" borderId="1" xfId="0" applyBorder="1"/>
    <xf numFmtId="1" fontId="13" fillId="0" borderId="8" xfId="0" applyNumberFormat="1" applyFont="1" applyBorder="1" applyAlignment="1">
      <alignment vertical="center"/>
    </xf>
    <xf numFmtId="2" fontId="10" fillId="4" borderId="6" xfId="0" applyNumberFormat="1" applyFont="1" applyFill="1" applyBorder="1" applyAlignment="1">
      <alignment vertical="center" wrapText="1"/>
    </xf>
    <xf numFmtId="2" fontId="10" fillId="4" borderId="7" xfId="0" applyNumberFormat="1" applyFont="1" applyFill="1" applyBorder="1" applyAlignment="1">
      <alignment vertical="center" wrapText="1"/>
    </xf>
    <xf numFmtId="2" fontId="10" fillId="4" borderId="8" xfId="0" applyNumberFormat="1" applyFont="1" applyFill="1" applyBorder="1" applyAlignment="1">
      <alignment vertical="center" wrapText="1"/>
    </xf>
    <xf numFmtId="0" fontId="21" fillId="0" borderId="9" xfId="0" applyFont="1" applyBorder="1" applyAlignment="1">
      <alignment vertical="center"/>
    </xf>
    <xf numFmtId="1" fontId="22" fillId="4" borderId="9" xfId="0" applyNumberFormat="1" applyFont="1" applyFill="1" applyBorder="1" applyAlignment="1">
      <alignment vertical="center" wrapText="1"/>
    </xf>
    <xf numFmtId="2" fontId="22" fillId="4" borderId="9" xfId="0" applyNumberFormat="1" applyFont="1" applyFill="1" applyBorder="1" applyAlignment="1">
      <alignment vertical="center" wrapText="1"/>
    </xf>
    <xf numFmtId="0" fontId="21" fillId="0" borderId="10" xfId="0" applyFont="1" applyBorder="1" applyAlignment="1">
      <alignment vertical="center"/>
    </xf>
    <xf numFmtId="1" fontId="22" fillId="4" borderId="10" xfId="0" applyNumberFormat="1" applyFont="1" applyFill="1" applyBorder="1" applyAlignment="1">
      <alignment vertical="center" wrapText="1"/>
    </xf>
    <xf numFmtId="2" fontId="22" fillId="4" borderId="10" xfId="0" applyNumberFormat="1" applyFont="1" applyFill="1" applyBorder="1" applyAlignment="1">
      <alignment vertical="center" wrapText="1"/>
    </xf>
    <xf numFmtId="1" fontId="10" fillId="0" borderId="1" xfId="0" applyNumberFormat="1" applyFont="1" applyBorder="1" applyAlignment="1">
      <alignment vertical="center"/>
    </xf>
    <xf numFmtId="0" fontId="10" fillId="0" borderId="6" xfId="0" applyFont="1" applyBorder="1" applyAlignment="1">
      <alignment vertical="center"/>
    </xf>
    <xf numFmtId="1" fontId="13" fillId="4" borderId="1" xfId="0" applyNumberFormat="1" applyFont="1" applyFill="1" applyBorder="1" applyAlignment="1">
      <alignment vertical="center" wrapText="1"/>
    </xf>
    <xf numFmtId="2" fontId="13" fillId="4" borderId="1" xfId="0" applyNumberFormat="1" applyFont="1" applyFill="1" applyBorder="1" applyAlignment="1">
      <alignment vertical="center" wrapText="1"/>
    </xf>
    <xf numFmtId="1" fontId="3" fillId="0" borderId="1" xfId="0" applyNumberFormat="1" applyFont="1" applyBorder="1" applyAlignment="1">
      <alignment vertical="center"/>
    </xf>
    <xf numFmtId="0" fontId="3" fillId="0" borderId="1" xfId="0" applyFont="1" applyBorder="1" applyAlignment="1">
      <alignment vertical="center"/>
    </xf>
    <xf numFmtId="0" fontId="10" fillId="0" borderId="8" xfId="0" applyFont="1" applyBorder="1" applyAlignment="1">
      <alignment vertical="center"/>
    </xf>
    <xf numFmtId="0" fontId="6" fillId="5" borderId="1" xfId="0" applyFont="1" applyFill="1" applyBorder="1" applyAlignment="1">
      <alignment vertical="center"/>
    </xf>
    <xf numFmtId="0" fontId="18" fillId="0" borderId="1" xfId="0" applyFont="1" applyBorder="1" applyAlignment="1">
      <alignment wrapText="1"/>
    </xf>
  </cellXfs>
  <cellStyles count="18">
    <cellStyle name="Bad" xfId="17" builtinId="27"/>
    <cellStyle name="Comma 12 3" xfId="8" xr:uid="{00000000-0005-0000-0000-000001000000}"/>
    <cellStyle name="Comma 2" xfId="3" xr:uid="{00000000-0005-0000-0000-000002000000}"/>
    <cellStyle name="Comma 3" xfId="5" xr:uid="{00000000-0005-0000-0000-000003000000}"/>
    <cellStyle name="Comma 6" xfId="11" xr:uid="{00000000-0005-0000-0000-000004000000}"/>
    <cellStyle name="Excel Built-in Normal 2" xfId="10" xr:uid="{00000000-0005-0000-0000-000005000000}"/>
    <cellStyle name="Normal" xfId="0" builtinId="0"/>
    <cellStyle name="Normal - Style1" xfId="6" xr:uid="{00000000-0005-0000-0000-000007000000}"/>
    <cellStyle name="Normal 10" xfId="2" xr:uid="{00000000-0005-0000-0000-000008000000}"/>
    <cellStyle name="Normal 10 3 2 2" xfId="12" xr:uid="{00000000-0005-0000-0000-000009000000}"/>
    <cellStyle name="Normal 2" xfId="1" xr:uid="{00000000-0005-0000-0000-00000A000000}"/>
    <cellStyle name="Normal 2 2" xfId="13" xr:uid="{00000000-0005-0000-0000-00000B000000}"/>
    <cellStyle name="Normal 2 3" xfId="9" xr:uid="{00000000-0005-0000-0000-00000C000000}"/>
    <cellStyle name="Normal 3" xfId="14" xr:uid="{00000000-0005-0000-0000-00000D000000}"/>
    <cellStyle name="Normal 3 3" xfId="4" xr:uid="{00000000-0005-0000-0000-00000E000000}"/>
    <cellStyle name="Normal 4" xfId="15" xr:uid="{00000000-0005-0000-0000-00000F000000}"/>
    <cellStyle name="Normal 5" xfId="16" xr:uid="{00000000-0005-0000-0000-000010000000}"/>
    <cellStyle name="Normal 5 2" xfId="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29"/>
  <sheetViews>
    <sheetView tabSelected="1" topLeftCell="A93" workbookViewId="0">
      <selection activeCell="E102" sqref="E102"/>
    </sheetView>
  </sheetViews>
  <sheetFormatPr defaultColWidth="14.42578125" defaultRowHeight="15" customHeight="1"/>
  <cols>
    <col min="1" max="1" width="6.140625" style="56" customWidth="1"/>
    <col min="2" max="2" width="23.140625" style="57" customWidth="1"/>
    <col min="3" max="3" width="69.7109375" style="58" customWidth="1"/>
    <col min="4" max="4" width="10.140625" style="58" customWidth="1"/>
    <col min="5" max="5" width="15.140625" style="59" customWidth="1"/>
    <col min="6" max="6" width="8.42578125" style="60" bestFit="1" customWidth="1"/>
    <col min="7" max="7" width="10.7109375" style="60" customWidth="1"/>
    <col min="8" max="8" width="11.5703125" style="60" customWidth="1"/>
    <col min="9" max="25" width="8.7109375" style="58" customWidth="1"/>
    <col min="26" max="16384" width="14.42578125" style="58"/>
  </cols>
  <sheetData>
    <row r="1" spans="1:8" ht="19.5" customHeight="1">
      <c r="A1" s="46"/>
      <c r="B1" s="76"/>
      <c r="C1" s="75"/>
      <c r="D1" s="75"/>
      <c r="E1" s="38"/>
      <c r="F1" s="42"/>
      <c r="G1" s="42"/>
      <c r="H1" s="42"/>
    </row>
    <row r="2" spans="1:8" ht="16.5" customHeight="1">
      <c r="A2" s="92">
        <v>45324</v>
      </c>
      <c r="B2" s="75"/>
      <c r="C2" s="12"/>
      <c r="D2" s="86"/>
      <c r="E2" s="38"/>
      <c r="F2" s="42"/>
      <c r="G2" s="42"/>
      <c r="H2" s="42"/>
    </row>
    <row r="3" spans="1:8" ht="56.25" customHeight="1">
      <c r="A3" s="93" t="s">
        <v>59</v>
      </c>
      <c r="B3" s="94"/>
      <c r="C3" s="94"/>
      <c r="D3" s="94"/>
      <c r="E3" s="94"/>
      <c r="F3" s="94"/>
      <c r="G3" s="94"/>
      <c r="H3" s="95"/>
    </row>
    <row r="4" spans="1:8" ht="12.75">
      <c r="A4" s="47"/>
      <c r="B4" s="84"/>
      <c r="C4" s="13" t="s">
        <v>0</v>
      </c>
      <c r="D4" s="86"/>
      <c r="E4" s="39"/>
      <c r="F4" s="43"/>
      <c r="G4" s="43"/>
      <c r="H4" s="43"/>
    </row>
    <row r="5" spans="1:8" ht="25.5">
      <c r="A5" s="47"/>
      <c r="B5" s="84" t="s">
        <v>52</v>
      </c>
      <c r="C5" s="9" t="s">
        <v>1</v>
      </c>
      <c r="D5" s="86"/>
      <c r="E5" s="39"/>
      <c r="F5" s="43"/>
      <c r="G5" s="43"/>
      <c r="H5" s="43"/>
    </row>
    <row r="6" spans="1:8" ht="38.25">
      <c r="A6" s="47"/>
      <c r="B6" s="84"/>
      <c r="C6" s="9" t="s">
        <v>2</v>
      </c>
      <c r="D6" s="86"/>
      <c r="E6" s="39"/>
      <c r="F6" s="43"/>
      <c r="G6" s="43"/>
      <c r="H6" s="43"/>
    </row>
    <row r="7" spans="1:8" ht="38.25">
      <c r="A7" s="47"/>
      <c r="B7" s="84"/>
      <c r="C7" s="9" t="s">
        <v>3</v>
      </c>
      <c r="D7" s="86"/>
      <c r="E7" s="39"/>
      <c r="F7" s="43"/>
      <c r="G7" s="43"/>
      <c r="H7" s="43"/>
    </row>
    <row r="8" spans="1:8" ht="12.75">
      <c r="A8" s="47"/>
      <c r="B8" s="84"/>
      <c r="C8" s="9" t="s">
        <v>4</v>
      </c>
      <c r="D8" s="86"/>
      <c r="E8" s="39"/>
      <c r="F8" s="43"/>
      <c r="G8" s="43"/>
      <c r="H8" s="43"/>
    </row>
    <row r="9" spans="1:8" ht="12.75">
      <c r="A9" s="47"/>
      <c r="B9" s="84"/>
      <c r="C9" s="9" t="s">
        <v>5</v>
      </c>
      <c r="D9" s="86"/>
      <c r="E9" s="39"/>
      <c r="F9" s="43"/>
      <c r="G9" s="43"/>
      <c r="H9" s="43"/>
    </row>
    <row r="10" spans="1:8" ht="12.75">
      <c r="A10" s="47"/>
      <c r="B10" s="84"/>
      <c r="C10" s="9" t="s">
        <v>6</v>
      </c>
      <c r="D10" s="86"/>
      <c r="E10" s="39"/>
      <c r="F10" s="43"/>
      <c r="G10" s="43"/>
      <c r="H10" s="43"/>
    </row>
    <row r="11" spans="1:8" ht="12.75">
      <c r="A11" s="47"/>
      <c r="B11" s="84"/>
      <c r="C11" s="9" t="s">
        <v>7</v>
      </c>
      <c r="D11" s="86"/>
      <c r="E11" s="39"/>
      <c r="F11" s="43"/>
      <c r="G11" s="43"/>
      <c r="H11" s="43"/>
    </row>
    <row r="12" spans="1:8" ht="25.5">
      <c r="A12" s="47"/>
      <c r="B12" s="84"/>
      <c r="C12" s="9" t="s">
        <v>8</v>
      </c>
      <c r="D12" s="86"/>
      <c r="E12" s="39"/>
      <c r="F12" s="43"/>
      <c r="G12" s="43"/>
      <c r="H12" s="43"/>
    </row>
    <row r="13" spans="1:8" ht="127.5">
      <c r="A13" s="47"/>
      <c r="B13" s="84"/>
      <c r="C13" s="10" t="s">
        <v>9</v>
      </c>
      <c r="D13" s="86"/>
      <c r="E13" s="39"/>
      <c r="F13" s="43"/>
      <c r="G13" s="43"/>
      <c r="H13" s="43"/>
    </row>
    <row r="14" spans="1:8" ht="12.75">
      <c r="A14" s="47"/>
      <c r="B14" s="84"/>
      <c r="C14" s="12"/>
      <c r="D14" s="86"/>
      <c r="E14" s="39"/>
      <c r="F14" s="43"/>
      <c r="G14" s="43"/>
      <c r="H14" s="43"/>
    </row>
    <row r="15" spans="1:8" ht="18" customHeight="1">
      <c r="A15" s="31" t="s">
        <v>10</v>
      </c>
      <c r="B15" s="50" t="s">
        <v>11</v>
      </c>
      <c r="C15" s="14" t="s">
        <v>12</v>
      </c>
      <c r="D15" s="14" t="s">
        <v>13</v>
      </c>
      <c r="E15" s="31" t="s">
        <v>14</v>
      </c>
      <c r="F15" s="16" t="s">
        <v>15</v>
      </c>
      <c r="G15" s="15" t="s">
        <v>16</v>
      </c>
      <c r="H15" s="15" t="s">
        <v>17</v>
      </c>
    </row>
    <row r="16" spans="1:8" ht="18" customHeight="1">
      <c r="A16" s="32"/>
      <c r="B16" s="51"/>
      <c r="C16" s="13" t="s">
        <v>0</v>
      </c>
      <c r="D16" s="17"/>
      <c r="E16" s="32"/>
      <c r="F16" s="19"/>
      <c r="G16" s="18"/>
      <c r="H16" s="18"/>
    </row>
    <row r="17" spans="1:8" ht="18" customHeight="1">
      <c r="A17" s="32"/>
      <c r="B17" s="51"/>
      <c r="C17" s="10" t="s">
        <v>18</v>
      </c>
      <c r="D17" s="17"/>
      <c r="E17" s="32"/>
      <c r="F17" s="19"/>
      <c r="G17" s="18"/>
      <c r="H17" s="18"/>
    </row>
    <row r="18" spans="1:8" ht="18" customHeight="1">
      <c r="A18" s="32"/>
      <c r="B18" s="51"/>
      <c r="C18" s="10" t="s">
        <v>19</v>
      </c>
      <c r="D18" s="17"/>
      <c r="E18" s="32"/>
      <c r="F18" s="19"/>
      <c r="G18" s="18"/>
      <c r="H18" s="18"/>
    </row>
    <row r="19" spans="1:8" ht="13.5" customHeight="1">
      <c r="A19" s="32"/>
      <c r="B19" s="51"/>
      <c r="C19" s="10"/>
      <c r="D19" s="17"/>
      <c r="E19" s="32"/>
      <c r="F19" s="19"/>
      <c r="G19" s="18"/>
      <c r="H19" s="18"/>
    </row>
    <row r="20" spans="1:8" ht="12.75">
      <c r="A20" s="33" t="s">
        <v>20</v>
      </c>
      <c r="B20" s="20" t="s">
        <v>79</v>
      </c>
      <c r="C20" s="11" t="s">
        <v>21</v>
      </c>
      <c r="D20" s="21"/>
      <c r="E20" s="35"/>
      <c r="F20" s="23"/>
      <c r="G20" s="22"/>
      <c r="H20" s="22"/>
    </row>
    <row r="21" spans="1:8" ht="25.5">
      <c r="A21" s="96">
        <v>1</v>
      </c>
      <c r="B21" s="97" t="s">
        <v>35</v>
      </c>
      <c r="C21" s="7" t="s">
        <v>36</v>
      </c>
      <c r="D21" s="98" t="s">
        <v>22</v>
      </c>
      <c r="E21" s="96">
        <v>440</v>
      </c>
      <c r="F21" s="30">
        <v>1250</v>
      </c>
      <c r="G21" s="99">
        <f>E21*F21</f>
        <v>550000</v>
      </c>
      <c r="H21" s="99"/>
    </row>
    <row r="22" spans="1:8" ht="25.5">
      <c r="A22" s="96"/>
      <c r="B22" s="97"/>
      <c r="C22" s="7" t="s">
        <v>37</v>
      </c>
      <c r="D22" s="98"/>
      <c r="E22" s="96"/>
      <c r="F22" s="30"/>
      <c r="G22" s="99"/>
      <c r="H22" s="99"/>
    </row>
    <row r="23" spans="1:8" ht="29.25" customHeight="1">
      <c r="A23" s="96"/>
      <c r="B23" s="97"/>
      <c r="C23" s="7" t="s">
        <v>38</v>
      </c>
      <c r="D23" s="98"/>
      <c r="E23" s="96"/>
      <c r="F23" s="30"/>
      <c r="G23" s="99"/>
      <c r="H23" s="99"/>
    </row>
    <row r="24" spans="1:8" ht="25.5">
      <c r="A24" s="96"/>
      <c r="B24" s="97"/>
      <c r="C24" s="7" t="s">
        <v>39</v>
      </c>
      <c r="D24" s="98"/>
      <c r="E24" s="96"/>
      <c r="F24" s="30"/>
      <c r="G24" s="99"/>
      <c r="H24" s="99"/>
    </row>
    <row r="25" spans="1:8">
      <c r="A25" s="96"/>
      <c r="B25" s="97"/>
      <c r="C25" s="73" t="s">
        <v>81</v>
      </c>
      <c r="D25" s="98"/>
      <c r="E25" s="96"/>
      <c r="F25" s="30"/>
      <c r="G25" s="99"/>
      <c r="H25" s="99"/>
    </row>
    <row r="26" spans="1:8" ht="25.5">
      <c r="A26" s="77">
        <v>2</v>
      </c>
      <c r="B26" s="76" t="s">
        <v>85</v>
      </c>
      <c r="C26" s="67" t="s">
        <v>86</v>
      </c>
      <c r="D26" s="79" t="s">
        <v>61</v>
      </c>
      <c r="E26" s="81">
        <v>200</v>
      </c>
      <c r="F26" s="81">
        <v>150</v>
      </c>
      <c r="G26" s="81">
        <f>F26*E26</f>
        <v>30000</v>
      </c>
      <c r="H26" s="81"/>
    </row>
    <row r="27" spans="1:8" ht="89.25">
      <c r="A27" s="77">
        <v>3</v>
      </c>
      <c r="B27" s="1" t="s">
        <v>82</v>
      </c>
      <c r="C27" s="67" t="s">
        <v>62</v>
      </c>
      <c r="D27" s="87" t="s">
        <v>25</v>
      </c>
      <c r="E27" s="88">
        <v>130</v>
      </c>
      <c r="F27" s="89">
        <v>230</v>
      </c>
      <c r="G27" s="89">
        <f t="shared" ref="G27" si="0">E27*F27</f>
        <v>29900</v>
      </c>
      <c r="H27" s="89"/>
    </row>
    <row r="28" spans="1:8" ht="41.25" customHeight="1">
      <c r="A28" s="77">
        <v>4</v>
      </c>
      <c r="B28" s="78" t="s">
        <v>23</v>
      </c>
      <c r="C28" s="10" t="s">
        <v>43</v>
      </c>
      <c r="D28" s="90" t="s">
        <v>44</v>
      </c>
      <c r="E28" s="77">
        <v>60</v>
      </c>
      <c r="F28" s="80">
        <v>3200</v>
      </c>
      <c r="G28" s="80">
        <f>E28*F28</f>
        <v>192000</v>
      </c>
      <c r="H28" s="80"/>
    </row>
    <row r="29" spans="1:8" ht="38.25">
      <c r="A29" s="100">
        <v>5</v>
      </c>
      <c r="B29" s="8" t="s">
        <v>48</v>
      </c>
      <c r="C29" s="78" t="s">
        <v>83</v>
      </c>
      <c r="D29" s="8"/>
      <c r="E29" s="8"/>
      <c r="F29" s="8"/>
      <c r="G29" s="8"/>
      <c r="H29" s="8"/>
    </row>
    <row r="30" spans="1:8" ht="38.25">
      <c r="A30" s="101"/>
      <c r="B30" s="8"/>
      <c r="C30" s="78" t="s">
        <v>51</v>
      </c>
      <c r="D30" s="102"/>
      <c r="E30" s="102"/>
      <c r="F30" s="102"/>
      <c r="G30" s="102"/>
      <c r="H30" s="102"/>
    </row>
    <row r="31" spans="1:8" ht="25.5">
      <c r="A31" s="103"/>
      <c r="B31" s="8"/>
      <c r="C31" s="78" t="s">
        <v>49</v>
      </c>
      <c r="D31" s="102"/>
      <c r="E31" s="102"/>
      <c r="F31" s="102"/>
      <c r="G31" s="102"/>
      <c r="H31" s="102"/>
    </row>
    <row r="32" spans="1:8" ht="12.75">
      <c r="A32" s="77"/>
      <c r="B32" s="78"/>
      <c r="C32" s="78" t="s">
        <v>84</v>
      </c>
      <c r="D32" s="79" t="s">
        <v>61</v>
      </c>
      <c r="E32" s="81">
        <v>30</v>
      </c>
      <c r="F32" s="81">
        <v>165</v>
      </c>
      <c r="G32" s="80">
        <f>E32*F32</f>
        <v>4950</v>
      </c>
      <c r="H32" s="81"/>
    </row>
    <row r="33" spans="1:8" ht="25.5">
      <c r="A33" s="77">
        <v>6</v>
      </c>
      <c r="B33" s="78" t="s">
        <v>90</v>
      </c>
      <c r="C33" s="78" t="s">
        <v>91</v>
      </c>
      <c r="D33" s="87" t="s">
        <v>68</v>
      </c>
      <c r="E33" s="77">
        <v>20</v>
      </c>
      <c r="F33" s="81">
        <v>1350</v>
      </c>
      <c r="G33" s="80">
        <f>E33*F33</f>
        <v>27000</v>
      </c>
      <c r="H33" s="81"/>
    </row>
    <row r="34" spans="1:8" ht="18.75" customHeight="1">
      <c r="A34" s="77"/>
      <c r="B34" s="78"/>
      <c r="C34" s="78"/>
      <c r="F34" s="77"/>
      <c r="G34" s="77"/>
      <c r="H34" s="77"/>
    </row>
    <row r="35" spans="1:8" ht="18.75" customHeight="1">
      <c r="A35" s="33" t="s">
        <v>24</v>
      </c>
      <c r="B35" s="20" t="s">
        <v>80</v>
      </c>
      <c r="C35" s="11" t="s">
        <v>21</v>
      </c>
      <c r="D35" s="21"/>
      <c r="E35" s="35"/>
      <c r="F35" s="23"/>
      <c r="G35" s="22"/>
      <c r="H35" s="22"/>
    </row>
    <row r="36" spans="1:8" ht="28.5" customHeight="1">
      <c r="A36" s="100">
        <v>1</v>
      </c>
      <c r="B36" s="97" t="s">
        <v>35</v>
      </c>
      <c r="C36" s="7" t="s">
        <v>36</v>
      </c>
      <c r="D36" s="8" t="s">
        <v>44</v>
      </c>
      <c r="E36" s="96">
        <v>35</v>
      </c>
      <c r="F36" s="100">
        <v>4500</v>
      </c>
      <c r="G36" s="89">
        <f t="shared" ref="G36" si="1">E36*F36</f>
        <v>157500</v>
      </c>
      <c r="H36" s="89"/>
    </row>
    <row r="37" spans="1:8" ht="28.5" customHeight="1">
      <c r="A37" s="101"/>
      <c r="B37" s="97"/>
      <c r="C37" s="7" t="s">
        <v>37</v>
      </c>
      <c r="D37" s="8"/>
      <c r="E37" s="96"/>
      <c r="F37" s="101"/>
      <c r="G37" s="101"/>
      <c r="H37" s="101"/>
    </row>
    <row r="38" spans="1:8" ht="27.75" customHeight="1">
      <c r="A38" s="101"/>
      <c r="B38" s="97"/>
      <c r="C38" s="7" t="s">
        <v>38</v>
      </c>
      <c r="D38" s="8"/>
      <c r="E38" s="96"/>
      <c r="F38" s="101"/>
      <c r="G38" s="101"/>
      <c r="H38" s="101"/>
    </row>
    <row r="39" spans="1:8" ht="28.5" customHeight="1">
      <c r="A39" s="101"/>
      <c r="B39" s="97"/>
      <c r="C39" s="7" t="s">
        <v>39</v>
      </c>
      <c r="D39" s="8"/>
      <c r="E39" s="96"/>
      <c r="F39" s="101"/>
      <c r="G39" s="101"/>
      <c r="H39" s="101"/>
    </row>
    <row r="40" spans="1:8" ht="20.25" customHeight="1">
      <c r="A40" s="103"/>
      <c r="B40" s="97"/>
      <c r="C40" s="7" t="s">
        <v>63</v>
      </c>
      <c r="D40" s="8"/>
      <c r="E40" s="96"/>
      <c r="F40" s="103"/>
      <c r="G40" s="103"/>
      <c r="H40" s="103"/>
    </row>
    <row r="41" spans="1:8" ht="40.5" customHeight="1">
      <c r="A41" s="77">
        <v>2</v>
      </c>
      <c r="B41" s="78" t="s">
        <v>23</v>
      </c>
      <c r="C41" s="10" t="s">
        <v>87</v>
      </c>
      <c r="D41" s="90" t="s">
        <v>44</v>
      </c>
      <c r="E41" s="77">
        <v>32</v>
      </c>
      <c r="F41" s="77">
        <v>3500</v>
      </c>
      <c r="G41" s="89">
        <f t="shared" ref="G41:G43" si="2">E41*F41</f>
        <v>112000</v>
      </c>
      <c r="H41" s="89"/>
    </row>
    <row r="42" spans="1:8" ht="40.5" customHeight="1">
      <c r="A42" s="77">
        <v>3</v>
      </c>
      <c r="B42" s="1" t="s">
        <v>82</v>
      </c>
      <c r="C42" s="67" t="s">
        <v>62</v>
      </c>
      <c r="D42" s="87" t="s">
        <v>25</v>
      </c>
      <c r="E42" s="88">
        <v>50</v>
      </c>
      <c r="F42" s="89">
        <v>280</v>
      </c>
      <c r="G42" s="89">
        <f t="shared" si="2"/>
        <v>14000</v>
      </c>
      <c r="H42" s="89"/>
    </row>
    <row r="43" spans="1:8" ht="36" customHeight="1">
      <c r="A43" s="100">
        <v>4</v>
      </c>
      <c r="B43" s="8" t="s">
        <v>48</v>
      </c>
      <c r="C43" s="78" t="s">
        <v>50</v>
      </c>
      <c r="D43" s="8" t="s">
        <v>53</v>
      </c>
      <c r="E43" s="96">
        <v>10</v>
      </c>
      <c r="F43" s="100">
        <v>3200</v>
      </c>
      <c r="G43" s="89">
        <f t="shared" si="2"/>
        <v>32000</v>
      </c>
      <c r="H43" s="89"/>
    </row>
    <row r="44" spans="1:8" ht="38.25">
      <c r="A44" s="101"/>
      <c r="B44" s="8"/>
      <c r="C44" s="78" t="s">
        <v>51</v>
      </c>
      <c r="D44" s="8"/>
      <c r="E44" s="96"/>
      <c r="F44" s="101"/>
      <c r="G44" s="101"/>
      <c r="H44" s="101"/>
    </row>
    <row r="45" spans="1:8" ht="33.75" customHeight="1">
      <c r="A45" s="103"/>
      <c r="B45" s="8"/>
      <c r="C45" s="78" t="s">
        <v>49</v>
      </c>
      <c r="D45" s="8"/>
      <c r="E45" s="96"/>
      <c r="F45" s="103"/>
      <c r="G45" s="103"/>
      <c r="H45" s="103"/>
    </row>
    <row r="46" spans="1:8" ht="15.75" customHeight="1">
      <c r="A46" s="80"/>
      <c r="B46" s="85"/>
      <c r="C46" s="82"/>
      <c r="D46" s="82"/>
      <c r="E46" s="40"/>
      <c r="F46" s="44"/>
      <c r="G46" s="44"/>
      <c r="H46" s="44"/>
    </row>
    <row r="47" spans="1:8" ht="12.75">
      <c r="A47" s="34"/>
      <c r="B47" s="37"/>
      <c r="C47" s="4"/>
      <c r="D47" s="87"/>
      <c r="E47" s="34"/>
      <c r="F47" s="4"/>
      <c r="G47" s="4"/>
      <c r="H47" s="4"/>
    </row>
    <row r="48" spans="1:8" ht="12.75">
      <c r="A48" s="33" t="s">
        <v>73</v>
      </c>
      <c r="B48" s="36" t="s">
        <v>75</v>
      </c>
      <c r="C48" s="11"/>
      <c r="D48" s="21"/>
      <c r="E48" s="35"/>
      <c r="F48" s="23"/>
      <c r="G48" s="22"/>
      <c r="H48" s="22"/>
    </row>
    <row r="49" spans="1:8" ht="38.25">
      <c r="A49" s="96">
        <v>1</v>
      </c>
      <c r="B49" s="8" t="s">
        <v>35</v>
      </c>
      <c r="C49" s="8" t="s">
        <v>40</v>
      </c>
      <c r="D49" s="12" t="s">
        <v>22</v>
      </c>
      <c r="E49" s="96">
        <v>20</v>
      </c>
      <c r="F49" s="30">
        <v>4500</v>
      </c>
      <c r="G49" s="30">
        <f>E49*F49</f>
        <v>90000</v>
      </c>
      <c r="H49" s="30"/>
    </row>
    <row r="50" spans="1:8" ht="12.75">
      <c r="A50" s="96"/>
      <c r="B50" s="8"/>
      <c r="C50" s="7" t="s">
        <v>88</v>
      </c>
      <c r="D50" s="12"/>
      <c r="E50" s="96"/>
      <c r="F50" s="30"/>
      <c r="G50" s="30"/>
      <c r="H50" s="30"/>
    </row>
    <row r="51" spans="1:8" ht="25.5">
      <c r="A51" s="96">
        <v>2</v>
      </c>
      <c r="B51" s="104" t="s">
        <v>76</v>
      </c>
      <c r="C51" s="53" t="s">
        <v>77</v>
      </c>
      <c r="D51" s="12" t="s">
        <v>22</v>
      </c>
      <c r="E51" s="12">
        <v>30</v>
      </c>
      <c r="F51" s="12">
        <v>1850</v>
      </c>
      <c r="G51" s="30">
        <f>E51*F51</f>
        <v>55500</v>
      </c>
      <c r="H51" s="30"/>
    </row>
    <row r="52" spans="1:8" ht="25.5">
      <c r="A52" s="96"/>
      <c r="B52" s="105"/>
      <c r="C52" s="78" t="s">
        <v>78</v>
      </c>
      <c r="D52" s="12"/>
      <c r="E52" s="12"/>
      <c r="F52" s="12"/>
      <c r="G52" s="12"/>
      <c r="H52" s="12"/>
    </row>
    <row r="53" spans="1:8" ht="12.75">
      <c r="A53" s="96"/>
      <c r="B53" s="106"/>
      <c r="C53" s="78" t="s">
        <v>54</v>
      </c>
      <c r="D53" s="12"/>
      <c r="E53" s="12"/>
      <c r="F53" s="12"/>
      <c r="G53" s="12"/>
      <c r="H53" s="12"/>
    </row>
    <row r="54" spans="1:8" ht="25.5">
      <c r="A54" s="100">
        <v>3</v>
      </c>
      <c r="B54" s="8" t="s">
        <v>48</v>
      </c>
      <c r="C54" s="78" t="s">
        <v>89</v>
      </c>
      <c r="D54" s="8" t="s">
        <v>53</v>
      </c>
      <c r="E54" s="96">
        <v>18</v>
      </c>
      <c r="F54" s="100">
        <v>3800</v>
      </c>
      <c r="G54" s="30">
        <f>E54*F54</f>
        <v>68400</v>
      </c>
      <c r="H54" s="30"/>
    </row>
    <row r="55" spans="1:8" ht="38.25">
      <c r="A55" s="101"/>
      <c r="B55" s="8"/>
      <c r="C55" s="78" t="s">
        <v>51</v>
      </c>
      <c r="D55" s="8"/>
      <c r="E55" s="96"/>
      <c r="F55" s="101"/>
      <c r="G55" s="101"/>
      <c r="H55" s="101"/>
    </row>
    <row r="56" spans="1:8" ht="25.5">
      <c r="A56" s="103"/>
      <c r="B56" s="8"/>
      <c r="C56" s="78" t="s">
        <v>49</v>
      </c>
      <c r="D56" s="8"/>
      <c r="E56" s="96"/>
      <c r="F56" s="103"/>
      <c r="G56" s="103"/>
      <c r="H56" s="103"/>
    </row>
    <row r="57" spans="1:8" ht="15.75" customHeight="1">
      <c r="A57" s="86"/>
      <c r="B57" s="82"/>
      <c r="C57" s="82"/>
      <c r="D57" s="82"/>
      <c r="E57" s="82"/>
      <c r="F57" s="82"/>
      <c r="G57" s="82"/>
      <c r="H57" s="82"/>
    </row>
    <row r="58" spans="1:8" ht="12.75">
      <c r="A58" s="35" t="s">
        <v>26</v>
      </c>
      <c r="B58" s="52" t="s">
        <v>29</v>
      </c>
      <c r="C58" s="24"/>
      <c r="D58" s="24"/>
      <c r="E58" s="24"/>
      <c r="F58" s="24"/>
      <c r="G58" s="24"/>
      <c r="H58" s="24"/>
    </row>
    <row r="59" spans="1:8" ht="76.5">
      <c r="A59" s="77">
        <v>1</v>
      </c>
      <c r="B59" s="54" t="s">
        <v>65</v>
      </c>
      <c r="C59" s="67" t="s">
        <v>64</v>
      </c>
      <c r="D59" s="87" t="s">
        <v>25</v>
      </c>
      <c r="E59" s="88">
        <v>360</v>
      </c>
      <c r="F59" s="89">
        <v>165</v>
      </c>
      <c r="G59" s="89">
        <f>E59*F59</f>
        <v>59400</v>
      </c>
      <c r="H59" s="89"/>
    </row>
    <row r="60" spans="1:8" ht="89.25">
      <c r="A60" s="77">
        <v>2</v>
      </c>
      <c r="B60" s="66" t="s">
        <v>66</v>
      </c>
      <c r="C60" s="67" t="s">
        <v>60</v>
      </c>
      <c r="D60" s="107" t="s">
        <v>68</v>
      </c>
      <c r="E60" s="108">
        <v>280</v>
      </c>
      <c r="F60" s="109">
        <v>265</v>
      </c>
      <c r="G60" s="89">
        <f>E60*F60</f>
        <v>74200</v>
      </c>
      <c r="H60" s="109"/>
    </row>
    <row r="61" spans="1:8" ht="76.5">
      <c r="A61" s="77">
        <v>3</v>
      </c>
      <c r="B61" s="66" t="s">
        <v>67</v>
      </c>
      <c r="C61" s="67" t="s">
        <v>69</v>
      </c>
      <c r="D61" s="110"/>
      <c r="E61" s="111"/>
      <c r="F61" s="112"/>
      <c r="G61" s="112"/>
      <c r="H61" s="112"/>
    </row>
    <row r="62" spans="1:8" ht="89.25">
      <c r="A62" s="77">
        <v>4</v>
      </c>
      <c r="B62" s="1" t="s">
        <v>70</v>
      </c>
      <c r="C62" s="67" t="s">
        <v>60</v>
      </c>
      <c r="D62" s="87" t="s">
        <v>25</v>
      </c>
      <c r="E62" s="88">
        <v>90</v>
      </c>
      <c r="F62" s="89">
        <v>275</v>
      </c>
      <c r="G62" s="89">
        <f t="shared" ref="G62:G63" si="3">E62*F62</f>
        <v>24750</v>
      </c>
      <c r="H62" s="89"/>
    </row>
    <row r="63" spans="1:8" ht="25.5">
      <c r="A63" s="77">
        <v>5</v>
      </c>
      <c r="B63" s="72" t="s">
        <v>71</v>
      </c>
      <c r="C63" s="68" t="s">
        <v>72</v>
      </c>
      <c r="D63" s="69" t="s">
        <v>34</v>
      </c>
      <c r="E63" s="70">
        <v>90</v>
      </c>
      <c r="F63" s="71">
        <v>450</v>
      </c>
      <c r="G63" s="89">
        <f t="shared" si="3"/>
        <v>40500</v>
      </c>
      <c r="H63" s="71"/>
    </row>
    <row r="64" spans="1:8" ht="15.75" customHeight="1">
      <c r="A64" s="30"/>
      <c r="B64" s="82"/>
      <c r="C64" s="82"/>
      <c r="D64" s="82"/>
      <c r="E64" s="82"/>
      <c r="F64" s="82"/>
      <c r="G64" s="82"/>
      <c r="H64" s="82"/>
    </row>
    <row r="65" spans="1:8" ht="15.75" customHeight="1">
      <c r="A65" s="35" t="s">
        <v>26</v>
      </c>
      <c r="B65" s="36" t="s">
        <v>30</v>
      </c>
      <c r="C65" s="24"/>
      <c r="D65" s="24"/>
      <c r="E65" s="35"/>
      <c r="F65" s="24"/>
      <c r="G65" s="24"/>
      <c r="H65" s="24"/>
    </row>
    <row r="66" spans="1:8" ht="63.75">
      <c r="A66" s="113">
        <v>1</v>
      </c>
      <c r="B66" s="12" t="s">
        <v>41</v>
      </c>
      <c r="C66" s="26" t="s">
        <v>31</v>
      </c>
      <c r="D66" s="114" t="s">
        <v>25</v>
      </c>
      <c r="E66" s="115">
        <v>355</v>
      </c>
      <c r="F66" s="116">
        <v>180</v>
      </c>
      <c r="G66" s="116">
        <f>E66*F66</f>
        <v>63900</v>
      </c>
      <c r="H66" s="116"/>
    </row>
    <row r="67" spans="1:8" s="62" customFormat="1" ht="140.25">
      <c r="A67" s="117"/>
      <c r="B67" s="118"/>
      <c r="C67" s="26" t="s">
        <v>45</v>
      </c>
      <c r="D67" s="119"/>
      <c r="E67" s="115"/>
      <c r="F67" s="116"/>
      <c r="G67" s="116"/>
      <c r="H67" s="116"/>
    </row>
    <row r="68" spans="1:8" s="62" customFormat="1" ht="25.5">
      <c r="A68" s="83">
        <v>2</v>
      </c>
      <c r="B68" s="85" t="s">
        <v>92</v>
      </c>
      <c r="C68" s="26" t="s">
        <v>98</v>
      </c>
      <c r="D68" s="91" t="s">
        <v>68</v>
      </c>
      <c r="E68" s="88">
        <v>500</v>
      </c>
      <c r="F68" s="89">
        <v>390</v>
      </c>
      <c r="G68" s="89">
        <f t="shared" ref="G68:G72" si="4">E68*F68</f>
        <v>195000</v>
      </c>
      <c r="H68" s="89"/>
    </row>
    <row r="69" spans="1:8" s="62" customFormat="1" ht="12.75">
      <c r="A69" s="83"/>
      <c r="B69" s="85"/>
      <c r="C69" s="26" t="s">
        <v>93</v>
      </c>
      <c r="D69" s="91" t="s">
        <v>25</v>
      </c>
      <c r="E69" s="88">
        <v>310</v>
      </c>
      <c r="F69" s="89">
        <v>65</v>
      </c>
      <c r="G69" s="89">
        <f t="shared" si="4"/>
        <v>20150</v>
      </c>
      <c r="H69" s="89"/>
    </row>
    <row r="70" spans="1:8" s="62" customFormat="1" ht="12.75">
      <c r="A70" s="83"/>
      <c r="B70" s="85"/>
      <c r="C70" s="26" t="s">
        <v>94</v>
      </c>
      <c r="D70" s="91" t="s">
        <v>25</v>
      </c>
      <c r="E70" s="88">
        <v>170</v>
      </c>
      <c r="F70" s="89">
        <v>250</v>
      </c>
      <c r="G70" s="89">
        <f t="shared" si="4"/>
        <v>42500</v>
      </c>
      <c r="H70" s="89"/>
    </row>
    <row r="71" spans="1:8" s="62" customFormat="1" ht="12.75">
      <c r="A71" s="83"/>
      <c r="B71" s="85"/>
      <c r="C71" s="26" t="s">
        <v>97</v>
      </c>
      <c r="D71" s="91" t="s">
        <v>96</v>
      </c>
      <c r="E71" s="88">
        <v>130</v>
      </c>
      <c r="F71" s="89">
        <v>490</v>
      </c>
      <c r="G71" s="89">
        <f t="shared" si="4"/>
        <v>63700</v>
      </c>
      <c r="H71" s="89"/>
    </row>
    <row r="72" spans="1:8" s="62" customFormat="1" ht="12.75">
      <c r="A72" s="83"/>
      <c r="B72" s="85"/>
      <c r="C72" s="26" t="s">
        <v>95</v>
      </c>
      <c r="D72" s="87" t="s">
        <v>96</v>
      </c>
      <c r="E72" s="77">
        <v>70</v>
      </c>
      <c r="F72" s="89">
        <v>1250</v>
      </c>
      <c r="G72" s="89">
        <f t="shared" si="4"/>
        <v>87500</v>
      </c>
      <c r="H72" s="89"/>
    </row>
    <row r="73" spans="1:8" s="62" customFormat="1" ht="12.75">
      <c r="A73" s="83"/>
      <c r="B73" s="85"/>
      <c r="C73" s="26"/>
      <c r="D73" s="87"/>
      <c r="E73" s="77"/>
      <c r="F73" s="89"/>
      <c r="G73" s="89"/>
      <c r="H73" s="89"/>
    </row>
    <row r="74" spans="1:8" s="62" customFormat="1" ht="12.75">
      <c r="A74" s="35" t="s">
        <v>27</v>
      </c>
      <c r="B74" s="36" t="s">
        <v>47</v>
      </c>
      <c r="C74" s="24"/>
      <c r="D74" s="24"/>
      <c r="E74" s="35"/>
      <c r="F74" s="24"/>
      <c r="G74" s="24"/>
      <c r="H74" s="24"/>
    </row>
    <row r="75" spans="1:8" s="62" customFormat="1" ht="38.25">
      <c r="A75" s="48">
        <v>1</v>
      </c>
      <c r="B75" s="2" t="s">
        <v>33</v>
      </c>
      <c r="C75" s="3" t="s">
        <v>46</v>
      </c>
      <c r="D75" s="87" t="s">
        <v>25</v>
      </c>
      <c r="E75" s="88">
        <v>530</v>
      </c>
      <c r="F75" s="89">
        <v>550</v>
      </c>
      <c r="G75" s="89">
        <f t="shared" ref="G75" si="5">E75*F75</f>
        <v>291500</v>
      </c>
      <c r="H75" s="89"/>
    </row>
    <row r="76" spans="1:8" s="62" customFormat="1" ht="40.5" customHeight="1">
      <c r="A76" s="48">
        <v>4</v>
      </c>
      <c r="B76" s="65" t="s">
        <v>74</v>
      </c>
      <c r="C76" s="74" t="s">
        <v>99</v>
      </c>
      <c r="D76" s="87" t="s">
        <v>25</v>
      </c>
      <c r="E76" s="88">
        <v>65</v>
      </c>
      <c r="F76" s="89">
        <v>350</v>
      </c>
      <c r="G76" s="89">
        <f>E76*F76</f>
        <v>22750</v>
      </c>
      <c r="H76" s="89"/>
    </row>
    <row r="77" spans="1:8" s="62" customFormat="1" ht="12.75">
      <c r="A77" s="49"/>
      <c r="B77" s="6"/>
      <c r="C77" s="5"/>
      <c r="D77" s="87"/>
      <c r="E77" s="88"/>
      <c r="F77" s="25"/>
      <c r="G77" s="25"/>
      <c r="H77" s="25"/>
    </row>
    <row r="78" spans="1:8" s="62" customFormat="1" ht="12.75">
      <c r="A78" s="35" t="s">
        <v>28</v>
      </c>
      <c r="B78" s="36" t="s">
        <v>100</v>
      </c>
      <c r="C78" s="24"/>
      <c r="D78" s="24"/>
      <c r="E78" s="35"/>
      <c r="F78" s="24"/>
      <c r="G78" s="24"/>
      <c r="H78" s="24"/>
    </row>
    <row r="79" spans="1:8" s="62" customFormat="1" ht="25.5">
      <c r="A79" s="48">
        <v>1</v>
      </c>
      <c r="B79" s="2" t="s">
        <v>101</v>
      </c>
      <c r="C79" s="3" t="s">
        <v>102</v>
      </c>
      <c r="D79" s="87" t="s">
        <v>25</v>
      </c>
      <c r="E79" s="88">
        <v>60</v>
      </c>
      <c r="F79" s="89">
        <v>480</v>
      </c>
      <c r="G79" s="89">
        <f t="shared" ref="G79:G82" si="6">E79*F79</f>
        <v>28800</v>
      </c>
      <c r="H79" s="89"/>
    </row>
    <row r="80" spans="1:8" s="62" customFormat="1" ht="25.5">
      <c r="A80" s="49">
        <v>2</v>
      </c>
      <c r="B80" s="6" t="s">
        <v>103</v>
      </c>
      <c r="C80" s="5" t="s">
        <v>104</v>
      </c>
      <c r="D80" s="87" t="s">
        <v>25</v>
      </c>
      <c r="E80" s="88">
        <v>130</v>
      </c>
      <c r="F80" s="25">
        <v>460</v>
      </c>
      <c r="G80" s="89">
        <f t="shared" si="6"/>
        <v>59800</v>
      </c>
      <c r="H80" s="25"/>
    </row>
    <row r="81" spans="1:8" s="62" customFormat="1" ht="12.75">
      <c r="A81" s="49"/>
      <c r="B81" s="6"/>
      <c r="C81" s="5" t="s">
        <v>105</v>
      </c>
      <c r="D81" s="87" t="s">
        <v>61</v>
      </c>
      <c r="E81" s="88">
        <v>140</v>
      </c>
      <c r="F81" s="25">
        <v>310</v>
      </c>
      <c r="G81" s="89">
        <f t="shared" si="6"/>
        <v>43400</v>
      </c>
      <c r="H81" s="25"/>
    </row>
    <row r="82" spans="1:8" s="62" customFormat="1" ht="12.75">
      <c r="A82" s="49"/>
      <c r="B82" s="6"/>
      <c r="C82" s="5" t="s">
        <v>106</v>
      </c>
      <c r="D82" s="87" t="s">
        <v>25</v>
      </c>
      <c r="E82" s="88">
        <v>64</v>
      </c>
      <c r="F82" s="25">
        <v>390</v>
      </c>
      <c r="G82" s="89">
        <f t="shared" si="6"/>
        <v>24960</v>
      </c>
      <c r="H82" s="25"/>
    </row>
    <row r="83" spans="1:8" s="62" customFormat="1" ht="12.75">
      <c r="A83" s="49"/>
      <c r="B83" s="6"/>
      <c r="C83" s="5"/>
      <c r="D83" s="87"/>
      <c r="E83" s="88"/>
      <c r="F83" s="25"/>
      <c r="G83" s="25"/>
      <c r="H83" s="25"/>
    </row>
    <row r="84" spans="1:8" s="62" customFormat="1" ht="12.75">
      <c r="A84" s="35" t="s">
        <v>28</v>
      </c>
      <c r="B84" s="36" t="s">
        <v>107</v>
      </c>
      <c r="C84" s="24"/>
      <c r="D84" s="24"/>
      <c r="E84" s="35"/>
      <c r="F84" s="24"/>
      <c r="G84" s="24"/>
      <c r="H84" s="24"/>
    </row>
    <row r="85" spans="1:8" s="62" customFormat="1" ht="12.75">
      <c r="A85" s="48">
        <v>1</v>
      </c>
      <c r="B85" s="2" t="s">
        <v>108</v>
      </c>
      <c r="C85" s="3" t="s">
        <v>111</v>
      </c>
      <c r="D85" s="87" t="s">
        <v>109</v>
      </c>
      <c r="E85" s="88">
        <v>1</v>
      </c>
      <c r="F85" s="89">
        <v>42000</v>
      </c>
      <c r="G85" s="89">
        <f t="shared" ref="G85" si="7">E85*F85</f>
        <v>42000</v>
      </c>
      <c r="H85" s="89"/>
    </row>
    <row r="86" spans="1:8" s="62" customFormat="1" ht="12.75">
      <c r="A86" s="48">
        <v>2</v>
      </c>
      <c r="B86" s="2" t="s">
        <v>110</v>
      </c>
      <c r="C86" s="3" t="s">
        <v>112</v>
      </c>
      <c r="D86" s="87" t="s">
        <v>109</v>
      </c>
      <c r="E86" s="88">
        <v>1</v>
      </c>
      <c r="F86" s="89">
        <v>22000</v>
      </c>
      <c r="G86" s="89">
        <f t="shared" ref="G86" si="8">E86*F86</f>
        <v>22000</v>
      </c>
      <c r="H86" s="89"/>
    </row>
    <row r="87" spans="1:8" s="62" customFormat="1" ht="12.75">
      <c r="A87" s="48">
        <v>3</v>
      </c>
      <c r="B87" s="2" t="s">
        <v>108</v>
      </c>
      <c r="C87" s="3" t="s">
        <v>113</v>
      </c>
      <c r="D87" s="87" t="s">
        <v>109</v>
      </c>
      <c r="E87" s="88">
        <v>3</v>
      </c>
      <c r="F87" s="89">
        <v>15000</v>
      </c>
      <c r="G87" s="89">
        <f t="shared" ref="G87" si="9">E87*F87</f>
        <v>45000</v>
      </c>
      <c r="H87" s="89"/>
    </row>
    <row r="88" spans="1:8" s="62" customFormat="1" ht="12.75">
      <c r="A88" s="49"/>
      <c r="B88" s="6"/>
      <c r="C88" s="5"/>
      <c r="D88" s="87"/>
      <c r="E88" s="88"/>
      <c r="F88" s="25"/>
      <c r="G88" s="25"/>
      <c r="H88" s="25"/>
    </row>
    <row r="89" spans="1:8" ht="15.75" customHeight="1">
      <c r="A89" s="35" t="s">
        <v>28</v>
      </c>
      <c r="B89" s="36" t="s">
        <v>55</v>
      </c>
      <c r="C89" s="24"/>
      <c r="D89" s="24"/>
      <c r="E89" s="35"/>
      <c r="F89" s="24"/>
      <c r="G89" s="24"/>
      <c r="H89" s="24"/>
    </row>
    <row r="90" spans="1:8" ht="127.5">
      <c r="A90" s="77"/>
      <c r="B90" s="29" t="s">
        <v>56</v>
      </c>
      <c r="C90" s="63" t="s">
        <v>57</v>
      </c>
      <c r="D90" s="77"/>
      <c r="E90" s="77"/>
      <c r="F90" s="77"/>
      <c r="G90" s="77"/>
      <c r="H90" s="77"/>
    </row>
    <row r="91" spans="1:8" ht="15.75" customHeight="1">
      <c r="A91" s="77"/>
      <c r="B91" s="77"/>
      <c r="C91" s="64" t="s">
        <v>58</v>
      </c>
      <c r="D91" s="87" t="s">
        <v>25</v>
      </c>
      <c r="E91" s="77">
        <v>530</v>
      </c>
      <c r="F91" s="77">
        <v>125</v>
      </c>
      <c r="G91" s="89">
        <f t="shared" ref="G91" si="10">E91*F91</f>
        <v>66250</v>
      </c>
      <c r="H91" s="77"/>
    </row>
    <row r="92" spans="1:8" ht="15.75" customHeight="1">
      <c r="A92" s="77"/>
      <c r="B92" s="29"/>
      <c r="C92" s="28"/>
      <c r="D92" s="27"/>
      <c r="E92" s="41"/>
      <c r="F92" s="45"/>
      <c r="G92" s="43"/>
      <c r="H92" s="43"/>
    </row>
    <row r="93" spans="1:8" ht="15.75" customHeight="1">
      <c r="A93" s="86"/>
      <c r="B93" s="82"/>
      <c r="C93" s="82"/>
      <c r="D93" s="82"/>
      <c r="E93" s="82"/>
      <c r="F93" s="82"/>
      <c r="G93" s="82"/>
      <c r="H93" s="82"/>
    </row>
    <row r="94" spans="1:8" ht="15.75" customHeight="1">
      <c r="A94" s="120" t="s">
        <v>32</v>
      </c>
      <c r="B94" s="82"/>
      <c r="C94" s="82"/>
      <c r="D94" s="82"/>
      <c r="E94" s="82"/>
      <c r="F94" s="82"/>
      <c r="G94" s="82"/>
      <c r="H94" s="82"/>
    </row>
    <row r="95" spans="1:8" ht="12.75">
      <c r="A95" s="75"/>
      <c r="B95" s="82"/>
      <c r="C95" s="82"/>
      <c r="D95" s="82"/>
      <c r="E95" s="82"/>
      <c r="F95" s="82"/>
      <c r="G95" s="82"/>
      <c r="H95" s="82"/>
    </row>
    <row r="96" spans="1:8" ht="60" customHeight="1">
      <c r="A96" s="121" t="s">
        <v>42</v>
      </c>
      <c r="B96" s="82"/>
      <c r="C96" s="82"/>
      <c r="D96" s="82"/>
      <c r="E96" s="82"/>
      <c r="F96" s="82"/>
      <c r="G96" s="82"/>
      <c r="H96" s="82"/>
    </row>
    <row r="97" spans="1:8" ht="15.75" customHeight="1">
      <c r="A97" s="46"/>
      <c r="B97" s="76"/>
      <c r="C97" s="75"/>
      <c r="D97" s="87"/>
      <c r="E97" s="77"/>
      <c r="F97" s="42"/>
      <c r="G97" s="42">
        <f>SUM(G21:G96)</f>
        <v>2681310</v>
      </c>
      <c r="H97" s="42"/>
    </row>
    <row r="98" spans="1:8" ht="15.75" customHeight="1">
      <c r="D98" s="61"/>
      <c r="E98" s="55"/>
    </row>
    <row r="99" spans="1:8" ht="15.75" customHeight="1">
      <c r="D99" s="61"/>
      <c r="E99" s="55"/>
    </row>
    <row r="100" spans="1:8" ht="15.75" customHeight="1">
      <c r="D100" s="61"/>
      <c r="E100" s="55"/>
    </row>
    <row r="101" spans="1:8" ht="15.75" customHeight="1">
      <c r="D101" s="61"/>
      <c r="E101" s="55"/>
    </row>
    <row r="102" spans="1:8" ht="15.75" customHeight="1">
      <c r="D102" s="61"/>
      <c r="E102" s="55"/>
    </row>
    <row r="103" spans="1:8" ht="15.75" customHeight="1">
      <c r="D103" s="61"/>
      <c r="E103" s="55"/>
    </row>
    <row r="104" spans="1:8" ht="15.75" customHeight="1">
      <c r="D104" s="61"/>
      <c r="E104" s="55"/>
    </row>
    <row r="105" spans="1:8" ht="15.75" customHeight="1">
      <c r="D105" s="61"/>
      <c r="E105" s="55"/>
    </row>
    <row r="106" spans="1:8" ht="15.75" customHeight="1">
      <c r="D106" s="61"/>
      <c r="E106" s="55"/>
    </row>
    <row r="107" spans="1:8" ht="15.75" customHeight="1">
      <c r="D107" s="61"/>
      <c r="E107" s="55"/>
    </row>
    <row r="108" spans="1:8" ht="15.75" customHeight="1">
      <c r="D108" s="61"/>
      <c r="E108" s="55"/>
    </row>
    <row r="109" spans="1:8" ht="15.75" customHeight="1">
      <c r="D109" s="61"/>
      <c r="E109" s="55"/>
    </row>
    <row r="110" spans="1:8" ht="15.75" customHeight="1">
      <c r="D110" s="61"/>
      <c r="E110" s="55"/>
    </row>
    <row r="111" spans="1:8" ht="15.75" customHeight="1">
      <c r="D111" s="61"/>
      <c r="E111" s="55"/>
    </row>
    <row r="112" spans="1:8" ht="15.75" customHeight="1">
      <c r="D112" s="61"/>
      <c r="E112" s="55"/>
    </row>
    <row r="113" spans="4:5" ht="15.75" customHeight="1">
      <c r="D113" s="61"/>
      <c r="E113" s="55"/>
    </row>
    <row r="114" spans="4:5" ht="15.75" customHeight="1">
      <c r="D114" s="61"/>
      <c r="E114" s="55"/>
    </row>
    <row r="115" spans="4:5" ht="15.75" customHeight="1">
      <c r="D115" s="61"/>
      <c r="E115" s="55"/>
    </row>
    <row r="116" spans="4:5" ht="15.75" customHeight="1">
      <c r="D116" s="61"/>
      <c r="E116" s="55"/>
    </row>
    <row r="117" spans="4:5" ht="15.75" customHeight="1">
      <c r="D117" s="61"/>
      <c r="E117" s="55"/>
    </row>
    <row r="118" spans="4:5" ht="15.75" customHeight="1">
      <c r="D118" s="61"/>
      <c r="E118" s="55"/>
    </row>
    <row r="119" spans="4:5" ht="15.75" customHeight="1">
      <c r="D119" s="61"/>
      <c r="E119" s="55"/>
    </row>
    <row r="120" spans="4:5" ht="15.75" customHeight="1">
      <c r="D120" s="61"/>
      <c r="E120" s="55"/>
    </row>
    <row r="121" spans="4:5" ht="15.75" customHeight="1">
      <c r="D121" s="61"/>
      <c r="E121" s="55"/>
    </row>
    <row r="122" spans="4:5" ht="15.75" customHeight="1">
      <c r="D122" s="61"/>
      <c r="E122" s="55"/>
    </row>
    <row r="123" spans="4:5" ht="15.75" customHeight="1">
      <c r="D123" s="61"/>
      <c r="E123" s="55"/>
    </row>
    <row r="124" spans="4:5" ht="15.75" customHeight="1">
      <c r="D124" s="61"/>
      <c r="E124" s="55"/>
    </row>
    <row r="125" spans="4:5" ht="15.75" customHeight="1">
      <c r="D125" s="61"/>
      <c r="E125" s="55"/>
    </row>
    <row r="126" spans="4:5" ht="15.75" customHeight="1">
      <c r="D126" s="61"/>
      <c r="E126" s="55"/>
    </row>
    <row r="127" spans="4:5" ht="15.75" customHeight="1">
      <c r="D127" s="61"/>
      <c r="E127" s="55"/>
    </row>
    <row r="128" spans="4:5" ht="15.75" customHeight="1">
      <c r="D128" s="61"/>
      <c r="E128" s="55"/>
    </row>
    <row r="129" spans="4:5" ht="15.75" customHeight="1">
      <c r="D129" s="61"/>
      <c r="E129" s="55"/>
    </row>
    <row r="130" spans="4:5" ht="15.75" customHeight="1">
      <c r="D130" s="61"/>
      <c r="E130" s="55"/>
    </row>
    <row r="131" spans="4:5" ht="15.75" customHeight="1">
      <c r="D131" s="61"/>
      <c r="E131" s="55"/>
    </row>
    <row r="132" spans="4:5" ht="15.75" customHeight="1">
      <c r="D132" s="61"/>
      <c r="E132" s="55"/>
    </row>
    <row r="133" spans="4:5" ht="15.75" customHeight="1">
      <c r="D133" s="61"/>
      <c r="E133" s="55"/>
    </row>
    <row r="134" spans="4:5" ht="15.75" customHeight="1">
      <c r="D134" s="61"/>
      <c r="E134" s="55"/>
    </row>
    <row r="135" spans="4:5" ht="15.75" customHeight="1">
      <c r="D135" s="61"/>
      <c r="E135" s="55"/>
    </row>
    <row r="136" spans="4:5" ht="15.75" customHeight="1">
      <c r="D136" s="61"/>
      <c r="E136" s="55"/>
    </row>
    <row r="137" spans="4:5" ht="15.75" customHeight="1">
      <c r="D137" s="61"/>
      <c r="E137" s="55"/>
    </row>
    <row r="138" spans="4:5" ht="15.75" customHeight="1">
      <c r="D138" s="61"/>
      <c r="E138" s="55"/>
    </row>
    <row r="139" spans="4:5" ht="15.75" customHeight="1">
      <c r="D139" s="61"/>
      <c r="E139" s="55"/>
    </row>
    <row r="140" spans="4:5" ht="15.75" customHeight="1">
      <c r="D140" s="61"/>
      <c r="E140" s="55"/>
    </row>
    <row r="141" spans="4:5" ht="15.75" customHeight="1">
      <c r="D141" s="61"/>
      <c r="E141" s="55"/>
    </row>
    <row r="142" spans="4:5" ht="15.75" customHeight="1">
      <c r="D142" s="61"/>
      <c r="E142" s="55"/>
    </row>
    <row r="143" spans="4:5" ht="15.75" customHeight="1">
      <c r="D143" s="61"/>
      <c r="E143" s="55"/>
    </row>
    <row r="144" spans="4:5" ht="15.75" customHeight="1">
      <c r="D144" s="61"/>
      <c r="E144" s="55"/>
    </row>
    <row r="145" spans="4:5" ht="15.75" customHeight="1">
      <c r="D145" s="61"/>
      <c r="E145" s="55"/>
    </row>
    <row r="146" spans="4:5" ht="15.75" customHeight="1">
      <c r="D146" s="61"/>
      <c r="E146" s="55"/>
    </row>
    <row r="147" spans="4:5" ht="15.75" customHeight="1">
      <c r="D147" s="61"/>
      <c r="E147" s="55"/>
    </row>
    <row r="148" spans="4:5" ht="15.75" customHeight="1">
      <c r="D148" s="61"/>
      <c r="E148" s="55"/>
    </row>
    <row r="149" spans="4:5" ht="15.75" customHeight="1">
      <c r="D149" s="61"/>
      <c r="E149" s="55"/>
    </row>
    <row r="150" spans="4:5" ht="15.75" customHeight="1">
      <c r="D150" s="61"/>
      <c r="E150" s="55"/>
    </row>
    <row r="151" spans="4:5" ht="15.75" customHeight="1">
      <c r="D151" s="61"/>
      <c r="E151" s="55"/>
    </row>
    <row r="152" spans="4:5" ht="15.75" customHeight="1">
      <c r="D152" s="61"/>
      <c r="E152" s="55"/>
    </row>
    <row r="153" spans="4:5" ht="15.75" customHeight="1">
      <c r="D153" s="61"/>
      <c r="E153" s="55"/>
    </row>
    <row r="154" spans="4:5" ht="15.75" customHeight="1">
      <c r="D154" s="61"/>
      <c r="E154" s="55"/>
    </row>
    <row r="155" spans="4:5" ht="15.75" customHeight="1">
      <c r="D155" s="61"/>
      <c r="E155" s="55"/>
    </row>
    <row r="156" spans="4:5" ht="15.75" customHeight="1">
      <c r="D156" s="61"/>
      <c r="E156" s="55"/>
    </row>
    <row r="157" spans="4:5" ht="15.75" customHeight="1">
      <c r="D157" s="61"/>
      <c r="E157" s="55"/>
    </row>
    <row r="158" spans="4:5" ht="15.75" customHeight="1">
      <c r="D158" s="61"/>
      <c r="E158" s="55"/>
    </row>
    <row r="159" spans="4:5" ht="15.75" customHeight="1">
      <c r="D159" s="61"/>
      <c r="E159" s="55"/>
    </row>
    <row r="160" spans="4:5" ht="15.75" customHeight="1">
      <c r="D160" s="61"/>
      <c r="E160" s="55"/>
    </row>
    <row r="161" spans="4:5" ht="15.75" customHeight="1">
      <c r="D161" s="61"/>
      <c r="E161" s="55"/>
    </row>
    <row r="162" spans="4:5" ht="15.75" customHeight="1">
      <c r="D162" s="61"/>
      <c r="E162" s="55"/>
    </row>
    <row r="163" spans="4:5" ht="15.75" customHeight="1">
      <c r="D163" s="61"/>
      <c r="E163" s="55"/>
    </row>
    <row r="164" spans="4:5" ht="15.75" customHeight="1">
      <c r="D164" s="61"/>
      <c r="E164" s="55"/>
    </row>
    <row r="165" spans="4:5" ht="15.75" customHeight="1">
      <c r="D165" s="61"/>
      <c r="E165" s="55"/>
    </row>
    <row r="166" spans="4:5" ht="15.75" customHeight="1">
      <c r="D166" s="61"/>
      <c r="E166" s="55"/>
    </row>
    <row r="167" spans="4:5" ht="15.75" customHeight="1">
      <c r="D167" s="61"/>
      <c r="E167" s="55"/>
    </row>
    <row r="168" spans="4:5" ht="15.75" customHeight="1">
      <c r="D168" s="61"/>
      <c r="E168" s="55"/>
    </row>
    <row r="169" spans="4:5" ht="15.75" customHeight="1">
      <c r="D169" s="61"/>
      <c r="E169" s="55"/>
    </row>
    <row r="170" spans="4:5" ht="15.75" customHeight="1">
      <c r="D170" s="61"/>
      <c r="E170" s="55"/>
    </row>
    <row r="171" spans="4:5" ht="15.75" customHeight="1">
      <c r="D171" s="61"/>
      <c r="E171" s="55"/>
    </row>
    <row r="172" spans="4:5" ht="15.75" customHeight="1">
      <c r="E172" s="55"/>
    </row>
    <row r="173" spans="4:5" ht="15.75" customHeight="1">
      <c r="E173" s="55"/>
    </row>
    <row r="174" spans="4:5" ht="15.75" customHeight="1">
      <c r="E174" s="55"/>
    </row>
    <row r="175" spans="4:5" ht="15.75" customHeight="1">
      <c r="E175" s="55"/>
    </row>
    <row r="176" spans="4:5" ht="15.75" customHeight="1">
      <c r="E176" s="55"/>
    </row>
    <row r="177" spans="5:5" ht="15.75" customHeight="1">
      <c r="E177" s="55"/>
    </row>
    <row r="178" spans="5:5" ht="15.75" customHeight="1">
      <c r="E178" s="55"/>
    </row>
    <row r="179" spans="5:5" ht="15.75" customHeight="1">
      <c r="E179" s="55"/>
    </row>
    <row r="180" spans="5:5" ht="15.75" customHeight="1">
      <c r="E180" s="55"/>
    </row>
    <row r="181" spans="5:5" ht="15.75" customHeight="1">
      <c r="E181" s="55"/>
    </row>
    <row r="182" spans="5:5" ht="15.75" customHeight="1">
      <c r="E182" s="55"/>
    </row>
    <row r="183" spans="5:5" ht="15.75" customHeight="1">
      <c r="E183" s="55"/>
    </row>
    <row r="184" spans="5:5" ht="15.75" customHeight="1">
      <c r="E184" s="55"/>
    </row>
    <row r="185" spans="5:5" ht="15.75" customHeight="1">
      <c r="E185" s="55"/>
    </row>
    <row r="186" spans="5:5" ht="15.75" customHeight="1">
      <c r="E186" s="55"/>
    </row>
    <row r="187" spans="5:5" ht="15.75" customHeight="1">
      <c r="E187" s="55"/>
    </row>
    <row r="188" spans="5:5" ht="15.75" customHeight="1">
      <c r="E188" s="55"/>
    </row>
    <row r="189" spans="5:5" ht="15.75" customHeight="1"/>
    <row r="190" spans="5:5" ht="15.75" customHeight="1"/>
    <row r="191" spans="5:5" ht="15.75" customHeight="1"/>
    <row r="192" spans="5:5"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sheetData>
  <pageMargins left="0.7" right="0.7" top="0.75" bottom="0.7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Pankaj Upadhyay</cp:lastModifiedBy>
  <dcterms:created xsi:type="dcterms:W3CDTF">2019-12-15T04:25:41Z</dcterms:created>
  <dcterms:modified xsi:type="dcterms:W3CDTF">2024-02-15T18:00:21Z</dcterms:modified>
</cp:coreProperties>
</file>