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4316F62-2FED-4291-B703-9973BC6B59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GHTING " sheetId="1" r:id="rId1"/>
  </sheets>
  <definedNames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2_1">#REF!</definedName>
    <definedName name="Excel_BuiltIn_Print_Area_2_1_1">#REF!</definedName>
    <definedName name="Excel_BuiltIn_Print_Titles_1_1">#REF!</definedName>
    <definedName name="Excel_BuiltIn_Print_Titles_1_1_1">#REF!</definedName>
    <definedName name="_xlnm.Print_Area" localSheetId="0">'LIGHTING '!$A$1:$L$14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5" i="1"/>
  <c r="J6" i="1"/>
  <c r="J7" i="1"/>
  <c r="J8" i="1"/>
  <c r="J9" i="1"/>
  <c r="J10" i="1"/>
  <c r="J4" i="1"/>
  <c r="J3" i="1"/>
  <c r="A4" i="1"/>
</calcChain>
</file>

<file path=xl/sharedStrings.xml><?xml version="1.0" encoding="utf-8"?>
<sst xmlns="http://schemas.openxmlformats.org/spreadsheetml/2006/main" count="79" uniqueCount="46">
  <si>
    <t>-</t>
  </si>
  <si>
    <t>3000 K</t>
  </si>
  <si>
    <t xml:space="preserve">Bar Counter &amp; bar back display  &amp; partition screen </t>
  </si>
  <si>
    <t>LED Strip with profile
(Undercounter concealed)</t>
  </si>
  <si>
    <t>40 R.MT.</t>
  </si>
  <si>
    <t>600 X 600 MM</t>
  </si>
  <si>
    <t>41 W Each</t>
  </si>
  <si>
    <t>6000k</t>
  </si>
  <si>
    <t>BOH</t>
  </si>
  <si>
    <t xml:space="preserve">LED Panel Light
</t>
  </si>
  <si>
    <t>Each spot would be 15W</t>
  </si>
  <si>
    <t>Dimmable</t>
  </si>
  <si>
    <t>Dinning Area &amp; Above Façade Table</t>
  </si>
  <si>
    <t>Black body color spot</t>
  </si>
  <si>
    <t>1000 (L) MM</t>
  </si>
  <si>
    <t>Dinning Area &amp; Enterance</t>
  </si>
  <si>
    <t xml:space="preserve">Black body color Track </t>
  </si>
  <si>
    <t>4000 (L) MM</t>
  </si>
  <si>
    <r>
      <rPr>
        <b/>
        <sz val="12"/>
        <color rgb="FF000000"/>
        <rFont val="Calibri"/>
        <family val="2"/>
        <scheme val="minor"/>
      </rPr>
      <t>Backing Plate :</t>
    </r>
    <r>
      <rPr>
        <sz val="12"/>
        <color rgb="FF000000"/>
        <rFont val="Calibri"/>
        <family val="2"/>
        <scheme val="minor"/>
      </rPr>
      <t xml:space="preserve"> 228 x107 mm 
</t>
    </r>
    <r>
      <rPr>
        <b/>
        <sz val="12"/>
        <color rgb="FF000000"/>
        <rFont val="Calibri"/>
        <family val="2"/>
        <scheme val="minor"/>
      </rPr>
      <t xml:space="preserve">Wheel : </t>
    </r>
    <r>
      <rPr>
        <sz val="12"/>
        <color rgb="FF000000"/>
        <rFont val="Calibri"/>
        <family val="2"/>
        <scheme val="minor"/>
      </rPr>
      <t>200 mm dia.</t>
    </r>
    <r>
      <rPr>
        <b/>
        <sz val="12"/>
        <color rgb="FF000000"/>
        <rFont val="Calibri"/>
        <family val="2"/>
        <scheme val="minor"/>
      </rPr>
      <t xml:space="preserve">
Bottles : </t>
    </r>
    <r>
      <rPr>
        <sz val="12"/>
        <color rgb="FF000000"/>
        <rFont val="Calibri"/>
        <family val="2"/>
        <scheme val="minor"/>
      </rPr>
      <t>230 mm ht.</t>
    </r>
    <r>
      <rPr>
        <b/>
        <sz val="12"/>
        <color rgb="FF000000"/>
        <rFont val="Calibri"/>
        <family val="2"/>
        <scheme val="minor"/>
      </rPr>
      <t xml:space="preserve">
 Total Ht. : </t>
    </r>
    <r>
      <rPr>
        <sz val="12"/>
        <color rgb="FF000000"/>
        <rFont val="Calibri"/>
        <family val="2"/>
        <scheme val="minor"/>
      </rPr>
      <t>810mm</t>
    </r>
  </si>
  <si>
    <t>3000k</t>
  </si>
  <si>
    <t xml:space="preserve">Dinning Area </t>
  </si>
  <si>
    <r>
      <rPr>
        <b/>
        <sz val="12"/>
        <color rgb="FF000000"/>
        <rFont val="Calibri"/>
        <family val="2"/>
        <scheme val="minor"/>
      </rPr>
      <t>Pully wall scone</t>
    </r>
    <r>
      <rPr>
        <sz val="12"/>
        <color rgb="FF000000"/>
        <rFont val="Calibri"/>
        <family val="2"/>
        <scheme val="minor"/>
      </rPr>
      <t xml:space="preserve"> : Backing metal plate, metal wheel finished with black powder coating, cord with black braid &amp; clear glass recycled bottle.
(wall light)</t>
    </r>
  </si>
  <si>
    <t>300 mm dia.
Ht. may vary</t>
  </si>
  <si>
    <t>20w Each</t>
  </si>
  <si>
    <t>Bar Area</t>
  </si>
  <si>
    <t>Lit glass globe fixed with bamboo/nylon rope 
(hanging/suspended)</t>
  </si>
  <si>
    <t>450 mm dia.
Ht. may vary</t>
  </si>
  <si>
    <t>Metal lamp finised in black powder coating in the shape of cage with circular wooden frame 
(hanging/suspended)</t>
  </si>
  <si>
    <t>SIZE</t>
  </si>
  <si>
    <t>WATTAGE</t>
  </si>
  <si>
    <t>COLOUR TEMPERATURE</t>
  </si>
  <si>
    <t>TRANSFORMER TYPE phase cut</t>
  </si>
  <si>
    <t>LOCATION</t>
  </si>
  <si>
    <t>DESCRIPTION</t>
  </si>
  <si>
    <t>QUANTITY  (nos.)</t>
  </si>
  <si>
    <t xml:space="preserve"> IMAGE</t>
  </si>
  <si>
    <t>NO</t>
  </si>
  <si>
    <t>AHM_NON ALCHOHLIC BAR_LIGHTING DOCKET</t>
  </si>
  <si>
    <t>Price</t>
  </si>
  <si>
    <t>Total</t>
  </si>
  <si>
    <t>Remarks</t>
  </si>
  <si>
    <t>2000mm connected with I Jointer</t>
  </si>
  <si>
    <t xml:space="preserve">40W </t>
  </si>
  <si>
    <t>17mm with 120 LED Strip and Driver</t>
  </si>
  <si>
    <t>Sub Total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</si>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</sst>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5"/>
      <color theme="1"/>
      <name val="Calibri"/>
      <family val="2"/>
    </font>
    <font>
      <b/>
      <sz val="15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vertical="center"/>
    </xf>
    <xf numFmtId="0" fontId="14" fillId="0" borderId="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1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3" fontId="15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7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16</xdr:row>
      <xdr:rowOff>0</xdr:rowOff>
    </xdr:from>
    <xdr:ext cx="1210056" cy="4330"/>
    <xdr:pic>
      <xdr:nvPicPr>
        <xdr:cNvPr id="2" name="Picture 1">
          <a:extLst>
            <a:ext uri="{FF2B5EF4-FFF2-40B4-BE49-F238E27FC236}">
              <a16:creationId xmlns:a16="http://schemas.microsoft.com/office/drawing/2014/main" id="{BF490444-C9B5-4713-9381-D851AF329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26C3445B-91EB-4864-8AAC-DF9B4B83A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8873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A1D91683-FFF2-43E8-B33B-96CCCB51E6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D7B38289-B68B-4434-8EE3-51E23F17DB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79561406-66C9-450F-800F-152A814BE1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1401A5B-AB4D-41A4-B668-0E349028AB8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C86D27B1-F768-4077-B888-2066413518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A8B89129-E8C7-4B28-8DCB-8834D9CDC7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42021735-9D3B-4C35-8E04-09533BDBA79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33D6257-4DC4-490D-8F2C-FD41E6B9DF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D8D2A78A-EA2F-4564-B1D7-EE5AB3CF405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85BE8A9-BE7B-4AA0-AE56-F357D6EDBD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C12B9390-48B2-45AC-BE7D-B9EA2D94938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8D49FC09-3FAD-4F88-A1E8-9C832061B5D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5A790BC8-295A-4D65-9574-D609AF8E2F1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16</xdr:row>
      <xdr:rowOff>0</xdr:rowOff>
    </xdr:from>
    <xdr:ext cx="1210056" cy="4330"/>
    <xdr:pic>
      <xdr:nvPicPr>
        <xdr:cNvPr id="17" name="Picture 16">
          <a:extLst>
            <a:ext uri="{FF2B5EF4-FFF2-40B4-BE49-F238E27FC236}">
              <a16:creationId xmlns:a16="http://schemas.microsoft.com/office/drawing/2014/main" id="{5B23B76B-5231-4E96-856B-E38D0603F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18" name="Picture 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3BAF7224-F252-4514-9D5B-641615E53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19" name="Picture 1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3D009F3B-CB8C-4E24-9F04-3D78097F1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16</xdr:row>
      <xdr:rowOff>0</xdr:rowOff>
    </xdr:from>
    <xdr:ext cx="1210056" cy="4330"/>
    <xdr:pic>
      <xdr:nvPicPr>
        <xdr:cNvPr id="20" name="Picture 19">
          <a:extLst>
            <a:ext uri="{FF2B5EF4-FFF2-40B4-BE49-F238E27FC236}">
              <a16:creationId xmlns:a16="http://schemas.microsoft.com/office/drawing/2014/main" id="{F7A943DA-782D-44D0-845D-FF936A752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21" name="Picture 2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44790160-D211-4962-A79B-35A975963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6359A9CF-FF81-48FC-BECD-0FAB2BF1E46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55369CC0-C532-45C3-A435-50F7F4A424B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998D6BDA-E8B3-44D9-BAEF-8FDE5A6C00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589F754-9264-42C0-BAE8-A340F20AB5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5F95C953-D6B2-42F3-813D-17474C0D964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C06C4540-45C1-4B01-9B61-BDB565EE37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262CB0BF-4000-4BEF-88B4-B124A0D1881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E3E151B-0F48-4AA3-934B-B75EFD314A8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C90F03E5-57E3-4C49-A89E-EC7726BEE4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31" name="Picture 3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113A755B-8FAD-47BC-A63B-84536F4C8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32" name="Picture 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CAE362B3-D5E2-4C07-BD37-96C82A1C2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33" name="Picture 3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132B1F3E-B3DC-4770-9F00-0B10A00D6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4AF89B98-E9D1-4AC1-8C9A-6AB56AC56E5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E10D4AEE-ACFC-4B3A-85C8-CEF17947E84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BCEBD960-3F6C-4A7D-8525-A515E33673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2F71D58B-05B3-4732-A002-FE92E39BA8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F33156B4-498A-45E9-81D1-1BEE21BA59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4D09424B-C18F-4B1B-B4AD-CC7B7A698C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16</xdr:row>
      <xdr:rowOff>0</xdr:rowOff>
    </xdr:from>
    <xdr:ext cx="1210056" cy="4330"/>
    <xdr:pic>
      <xdr:nvPicPr>
        <xdr:cNvPr id="40" name="Picture 39">
          <a:extLst>
            <a:ext uri="{FF2B5EF4-FFF2-40B4-BE49-F238E27FC236}">
              <a16:creationId xmlns:a16="http://schemas.microsoft.com/office/drawing/2014/main" id="{5080639F-EF2E-4193-806D-3722DCD2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41" name="Picture 4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97F59FDF-04DF-49AC-BCAB-0784B92D4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16</xdr:row>
      <xdr:rowOff>0</xdr:rowOff>
    </xdr:from>
    <xdr:ext cx="1210056" cy="4330"/>
    <xdr:pic>
      <xdr:nvPicPr>
        <xdr:cNvPr id="42" name="Picture 41">
          <a:extLst>
            <a:ext uri="{FF2B5EF4-FFF2-40B4-BE49-F238E27FC236}">
              <a16:creationId xmlns:a16="http://schemas.microsoft.com/office/drawing/2014/main" id="{157CFD2D-97C8-43FE-BB59-CF2870611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43" name="Picture 4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E2B86D2C-2111-4B5E-A6D1-173AC8352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44" name="Picture 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62396FA0-240A-4015-B86D-27D9C1000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D6D22C2D-F5C5-4A7D-BB11-2833FB8C06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C2D6785C-45D3-4150-B1BF-CF2E9AD32A4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41E477E-C050-461C-8153-008CC8401F7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FBF575B3-D148-418D-982E-31EF94BFA03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C2F60BC6-C5DF-4BFE-9217-399080B64E9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46364980-9A8D-4669-B6E3-74B94BD832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15EAF8B5-E9D7-4C42-BCB5-305F0AB8F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C81FF84B-64B5-4EAA-B75B-A9DE26E88D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5D540826-C880-49C6-BC5E-8ED253B3B1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EDD0064E-EDB6-4574-9037-A6CE08F1AC0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A8C78FE5-B2C9-43E7-A5C5-286A6F4F6B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DCB93FF5-D7C2-431C-B8C0-95DF47535AF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2FF680C8-BCF6-41F5-AD2C-34A4CFFECD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16</xdr:row>
      <xdr:rowOff>0</xdr:rowOff>
    </xdr:from>
    <xdr:ext cx="1210056" cy="4330"/>
    <xdr:pic>
      <xdr:nvPicPr>
        <xdr:cNvPr id="58" name="Picture 57">
          <a:extLst>
            <a:ext uri="{FF2B5EF4-FFF2-40B4-BE49-F238E27FC236}">
              <a16:creationId xmlns:a16="http://schemas.microsoft.com/office/drawing/2014/main" id="{AF78E92C-3093-464C-9196-E17AF6BCB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59" name="Picture 5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A6927F62-6C50-487B-9AA1-5CE64362B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16</xdr:row>
      <xdr:rowOff>0</xdr:rowOff>
    </xdr:from>
    <xdr:ext cx="1210056" cy="4330"/>
    <xdr:pic>
      <xdr:nvPicPr>
        <xdr:cNvPr id="60" name="Picture 59">
          <a:extLst>
            <a:ext uri="{FF2B5EF4-FFF2-40B4-BE49-F238E27FC236}">
              <a16:creationId xmlns:a16="http://schemas.microsoft.com/office/drawing/2014/main" id="{13763210-6B1C-48CB-8FC5-3096BD252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61" name="Picture 6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17603820-1E83-43EA-A930-AC03F5179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60BCBA90-453E-4AC1-AFFA-8B946D818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F7693A79-5084-429B-8258-0E4F9F5D9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64" name="Picture 6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73DC884F-9F05-4260-8D3D-E769F5454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7DADA083-C094-4B4A-80A1-43F0B5A54EA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18FEEF97-4618-44A3-9327-BAB66933581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74A6613F-4DA8-4046-98C4-D3674D5FCB4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CFF494-4CA4-4A3B-97BB-10F688DAE1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16</xdr:row>
      <xdr:rowOff>0</xdr:rowOff>
    </xdr:from>
    <xdr:ext cx="1210056" cy="4330"/>
    <xdr:pic>
      <xdr:nvPicPr>
        <xdr:cNvPr id="69" name="Picture 68">
          <a:extLst>
            <a:ext uri="{FF2B5EF4-FFF2-40B4-BE49-F238E27FC236}">
              <a16:creationId xmlns:a16="http://schemas.microsoft.com/office/drawing/2014/main" id="{98E343D3-081A-497C-8C01-D16264A7B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6D75EB79-E249-4B54-AB13-C200830E7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826A9215-DC5F-4F4D-A23C-754049A181B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AD021D93-27B8-4CC7-BE56-C30674FE36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1EB89069-74B8-4C47-89B4-B16CEA4EE3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74" name="Picture 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F33AE1EB-BCDD-4C80-A5E0-219CC073C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9E91D8B6-5448-4B70-BF11-E92FD41DA28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8FCE8CE7-B40E-449F-9DFA-AC6C0AA1210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C62679B6-CB9D-4833-B4A1-7F90C2CBD4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E7DF142E-FEE3-4451-8F7B-4F428F3C2A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A13CF359-2723-4C4E-8ADD-8D96C07077A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253C0275-3D33-4EE4-B7C5-9B271C017F3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81" name="Picture 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D501F69-9CEE-4C85-A937-F36047EB0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1C995E9B-D38E-4D76-86C9-EDA57B3AFFC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8009F3BF-598A-44EF-8AB5-D8F7F59855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4050BCFA-8D3B-47CB-A4F4-D34ED11145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124C1910-BE6C-4D1E-AC0C-A0EEA75B086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F35A4208-E92C-4CA7-B709-B93E247C4DFE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DAFBD2E-7193-44DF-920F-24766A68E81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BC39CBEB-3EFE-4141-B2D1-CA2F4F40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37EAF955-B8D7-4455-883F-E9F7190C9A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7C443C30-7159-444B-8824-C1412779AA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BA3455DE-3EAB-41F9-AB61-DE5C230557B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65414DF5-FD31-4270-B26B-BECBA29356C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E1046D08-116E-4771-B17C-187D9577BCE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211C0A8E-1DA9-4C57-97D7-E9F5A96884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16</xdr:row>
      <xdr:rowOff>0</xdr:rowOff>
    </xdr:from>
    <xdr:ext cx="1210056" cy="4330"/>
    <xdr:pic>
      <xdr:nvPicPr>
        <xdr:cNvPr id="95" name="Picture 94">
          <a:extLst>
            <a:ext uri="{FF2B5EF4-FFF2-40B4-BE49-F238E27FC236}">
              <a16:creationId xmlns:a16="http://schemas.microsoft.com/office/drawing/2014/main" id="{D65C1182-BBAC-4E12-AD41-8E613A529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96" name="Picture 9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73B2EAB0-7E54-4428-8FCF-84C2BADEC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16</xdr:row>
      <xdr:rowOff>0</xdr:rowOff>
    </xdr:from>
    <xdr:ext cx="1210056" cy="4330"/>
    <xdr:pic>
      <xdr:nvPicPr>
        <xdr:cNvPr id="97" name="Picture 96">
          <a:extLst>
            <a:ext uri="{FF2B5EF4-FFF2-40B4-BE49-F238E27FC236}">
              <a16:creationId xmlns:a16="http://schemas.microsoft.com/office/drawing/2014/main" id="{713F70D8-A2C9-4EAA-BCFD-DEDAFCED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811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16</xdr:row>
      <xdr:rowOff>0</xdr:rowOff>
    </xdr:from>
    <xdr:ext cx="1294804" cy="2957"/>
    <xdr:pic>
      <xdr:nvPicPr>
        <xdr:cNvPr id="98" name="Picture 9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DF63BB78-3C7E-4E69-BE12-67C8365F4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221582" y="1781175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FBD157F3-BA34-4C73-BE05-24AE5D6EAD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A56ABFC2-FFC2-4268-8E7C-191F86F1BE2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B373FE6A-981F-41CB-8A4A-BDA3291225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2" name="AutoShape 2" descr="Related image">
          <a:extLst>
            <a:ext uri="{FF2B5EF4-FFF2-40B4-BE49-F238E27FC236}">
              <a16:creationId xmlns:a16="http://schemas.microsoft.com/office/drawing/2014/main" id="{50E7258C-ECA6-4516-9E0A-8D88C6F38038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2</xdr:row>
      <xdr:rowOff>0</xdr:rowOff>
    </xdr:from>
    <xdr:ext cx="1210056" cy="4330"/>
    <xdr:pic>
      <xdr:nvPicPr>
        <xdr:cNvPr id="103" name="Picture 102">
          <a:extLst>
            <a:ext uri="{FF2B5EF4-FFF2-40B4-BE49-F238E27FC236}">
              <a16:creationId xmlns:a16="http://schemas.microsoft.com/office/drawing/2014/main" id="{F6E3FCD9-61E9-4C38-99CF-9C7AD981C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23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4" name="AutoShape 2" descr="Related image">
          <a:extLst>
            <a:ext uri="{FF2B5EF4-FFF2-40B4-BE49-F238E27FC236}">
              <a16:creationId xmlns:a16="http://schemas.microsoft.com/office/drawing/2014/main" id="{A6FF7C61-2A8F-4A8C-9021-7D8C59BE5DF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5" name="AutoShape 2" descr="Related image">
          <a:extLst>
            <a:ext uri="{FF2B5EF4-FFF2-40B4-BE49-F238E27FC236}">
              <a16:creationId xmlns:a16="http://schemas.microsoft.com/office/drawing/2014/main" id="{1F05C348-B2EF-4E34-8C8D-08FCC8D9C72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6" name="AutoShape 2" descr="Related image">
          <a:extLst>
            <a:ext uri="{FF2B5EF4-FFF2-40B4-BE49-F238E27FC236}">
              <a16:creationId xmlns:a16="http://schemas.microsoft.com/office/drawing/2014/main" id="{243E77DA-667F-45E8-8D8E-F78C9891382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id="{4D340B85-9524-4002-B066-F2F45FE35D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F45D84EE-3D2D-4A5F-85CB-B0099C23A8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8AAC4C52-F96B-4EA3-824A-84D7E2EDC013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C62925F8-FC12-4E45-A1C9-4518279F23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980348AA-9FBF-498F-A280-2C84009304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1318AE44-3EDB-4447-B784-C3BF706D4FF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285749</xdr:colOff>
      <xdr:row>9</xdr:row>
      <xdr:rowOff>429181</xdr:rowOff>
    </xdr:from>
    <xdr:ext cx="3028951" cy="1278174"/>
    <xdr:pic>
      <xdr:nvPicPr>
        <xdr:cNvPr id="113" name="Picture 112">
          <a:extLst>
            <a:ext uri="{FF2B5EF4-FFF2-40B4-BE49-F238E27FC236}">
              <a16:creationId xmlns:a16="http://schemas.microsoft.com/office/drawing/2014/main" id="{DB0674FF-5FBD-4DBB-9DBC-EC44A18BDE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2" t="13095" r="2248"/>
        <a:stretch/>
      </xdr:blipFill>
      <xdr:spPr>
        <a:xfrm>
          <a:off x="895349" y="1619806"/>
          <a:ext cx="3028951" cy="1278174"/>
        </a:xfrm>
        <a:prstGeom prst="rect">
          <a:avLst/>
        </a:prstGeom>
      </xdr:spPr>
    </xdr:pic>
    <xdr:clientData/>
  </xdr:oneCellAnchor>
  <xdr:oneCellAnchor>
    <xdr:from>
      <xdr:col>1</xdr:col>
      <xdr:colOff>607216</xdr:colOff>
      <xdr:row>10</xdr:row>
      <xdr:rowOff>266700</xdr:rowOff>
    </xdr:from>
    <xdr:ext cx="2405167" cy="1585912"/>
    <xdr:pic>
      <xdr:nvPicPr>
        <xdr:cNvPr id="114" name="Picture 113">
          <a:extLst>
            <a:ext uri="{FF2B5EF4-FFF2-40B4-BE49-F238E27FC236}">
              <a16:creationId xmlns:a16="http://schemas.microsoft.com/office/drawing/2014/main" id="{F38295B0-007E-4FE5-83AC-39C368AB3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816" y="1781175"/>
          <a:ext cx="2405167" cy="1585912"/>
        </a:xfrm>
        <a:prstGeom prst="rect">
          <a:avLst/>
        </a:prstGeom>
      </xdr:spPr>
    </xdr:pic>
    <xdr:clientData/>
  </xdr:oneCellAnchor>
  <xdr:oneCellAnchor>
    <xdr:from>
      <xdr:col>1</xdr:col>
      <xdr:colOff>1171141</xdr:colOff>
      <xdr:row>2</xdr:row>
      <xdr:rowOff>151533</xdr:rowOff>
    </xdr:from>
    <xdr:ext cx="1191885" cy="2047876"/>
    <xdr:pic>
      <xdr:nvPicPr>
        <xdr:cNvPr id="115" name="Picture 114">
          <a:extLst>
            <a:ext uri="{FF2B5EF4-FFF2-40B4-BE49-F238E27FC236}">
              <a16:creationId xmlns:a16="http://schemas.microsoft.com/office/drawing/2014/main" id="{1486A2B0-051F-48C4-84F4-02C773CC92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56" t="4289" r="25092" b="8854"/>
        <a:stretch/>
      </xdr:blipFill>
      <xdr:spPr>
        <a:xfrm>
          <a:off x="1218766" y="475383"/>
          <a:ext cx="1191885" cy="2047876"/>
        </a:xfrm>
        <a:prstGeom prst="rect">
          <a:avLst/>
        </a:prstGeom>
      </xdr:spPr>
    </xdr:pic>
    <xdr:clientData/>
  </xdr:oneCellAnchor>
  <xdr:oneCellAnchor>
    <xdr:from>
      <xdr:col>1</xdr:col>
      <xdr:colOff>1073944</xdr:colOff>
      <xdr:row>3</xdr:row>
      <xdr:rowOff>131616</xdr:rowOff>
    </xdr:from>
    <xdr:ext cx="1643811" cy="1825337"/>
    <xdr:pic>
      <xdr:nvPicPr>
        <xdr:cNvPr id="116" name="Picture 115">
          <a:extLst>
            <a:ext uri="{FF2B5EF4-FFF2-40B4-BE49-F238E27FC236}">
              <a16:creationId xmlns:a16="http://schemas.microsoft.com/office/drawing/2014/main" id="{4F0CEA5D-4F8A-469F-9A8A-B2627564BF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7" t="-1353" r="20859" b="3409"/>
        <a:stretch/>
      </xdr:blipFill>
      <xdr:spPr>
        <a:xfrm>
          <a:off x="1216819" y="617391"/>
          <a:ext cx="1643811" cy="1825337"/>
        </a:xfrm>
        <a:prstGeom prst="rect">
          <a:avLst/>
        </a:prstGeom>
      </xdr:spPr>
    </xdr:pic>
    <xdr:clientData/>
  </xdr:oneCellAnchor>
  <xdr:oneCellAnchor>
    <xdr:from>
      <xdr:col>1</xdr:col>
      <xdr:colOff>1383505</xdr:colOff>
      <xdr:row>4</xdr:row>
      <xdr:rowOff>171450</xdr:rowOff>
    </xdr:from>
    <xdr:ext cx="1089814" cy="2969990"/>
    <xdr:pic>
      <xdr:nvPicPr>
        <xdr:cNvPr id="117" name="Picture 116">
          <a:extLst>
            <a:ext uri="{FF2B5EF4-FFF2-40B4-BE49-F238E27FC236}">
              <a16:creationId xmlns:a16="http://schemas.microsoft.com/office/drawing/2014/main" id="{7EF56806-D67F-4BE7-BF19-0B27CD631C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9" t="4442" r="36734" b="2880"/>
        <a:stretch/>
      </xdr:blipFill>
      <xdr:spPr>
        <a:xfrm>
          <a:off x="1221580" y="809625"/>
          <a:ext cx="1089814" cy="2969990"/>
        </a:xfrm>
        <a:prstGeom prst="rect">
          <a:avLst/>
        </a:prstGeom>
      </xdr:spPr>
    </xdr:pic>
    <xdr:clientData/>
  </xdr:oneCellAnchor>
  <xdr:oneCellAnchor>
    <xdr:from>
      <xdr:col>1</xdr:col>
      <xdr:colOff>419101</xdr:colOff>
      <xdr:row>7</xdr:row>
      <xdr:rowOff>104775</xdr:rowOff>
    </xdr:from>
    <xdr:ext cx="2752724" cy="1907890"/>
    <xdr:pic>
      <xdr:nvPicPr>
        <xdr:cNvPr id="118" name="Picture 117">
          <a:extLst>
            <a:ext uri="{FF2B5EF4-FFF2-40B4-BE49-F238E27FC236}">
              <a16:creationId xmlns:a16="http://schemas.microsoft.com/office/drawing/2014/main" id="{8D600EA3-DC0D-4721-A1FA-1597D08C0F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574"/>
        <a:stretch/>
      </xdr:blipFill>
      <xdr:spPr>
        <a:xfrm>
          <a:off x="1028701" y="1238250"/>
          <a:ext cx="2752724" cy="1907890"/>
        </a:xfrm>
        <a:prstGeom prst="rect">
          <a:avLst/>
        </a:prstGeom>
      </xdr:spPr>
    </xdr:pic>
    <xdr:clientData/>
  </xdr:oneCellAnchor>
  <xdr:oneCellAnchor>
    <xdr:from>
      <xdr:col>1</xdr:col>
      <xdr:colOff>407194</xdr:colOff>
      <xdr:row>5</xdr:row>
      <xdr:rowOff>92868</xdr:rowOff>
    </xdr:from>
    <xdr:ext cx="2752724" cy="1907890"/>
    <xdr:pic>
      <xdr:nvPicPr>
        <xdr:cNvPr id="119" name="Picture 118">
          <a:extLst>
            <a:ext uri="{FF2B5EF4-FFF2-40B4-BE49-F238E27FC236}">
              <a16:creationId xmlns:a16="http://schemas.microsoft.com/office/drawing/2014/main" id="{694E73CE-F410-4B45-AD1D-2A1BA47E05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574"/>
        <a:stretch/>
      </xdr:blipFill>
      <xdr:spPr>
        <a:xfrm>
          <a:off x="1016794" y="902493"/>
          <a:ext cx="2752724" cy="1907890"/>
        </a:xfrm>
        <a:prstGeom prst="rect">
          <a:avLst/>
        </a:prstGeom>
      </xdr:spPr>
    </xdr:pic>
    <xdr:clientData/>
  </xdr:oneCellAnchor>
  <xdr:oneCellAnchor>
    <xdr:from>
      <xdr:col>1</xdr:col>
      <xdr:colOff>1047748</xdr:colOff>
      <xdr:row>8</xdr:row>
      <xdr:rowOff>309563</xdr:rowOff>
    </xdr:from>
    <xdr:ext cx="1297783" cy="1645952"/>
    <xdr:pic>
      <xdr:nvPicPr>
        <xdr:cNvPr id="120" name="Picture 119">
          <a:extLst>
            <a:ext uri="{FF2B5EF4-FFF2-40B4-BE49-F238E27FC236}">
              <a16:creationId xmlns:a16="http://schemas.microsoft.com/office/drawing/2014/main" id="{35247CBD-C236-4512-BF9D-55BCFACD6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87" t="11041" r="27768" b="19574"/>
        <a:stretch/>
      </xdr:blipFill>
      <xdr:spPr>
        <a:xfrm>
          <a:off x="1219198" y="1452563"/>
          <a:ext cx="1297783" cy="1645952"/>
        </a:xfrm>
        <a:prstGeom prst="rect">
          <a:avLst/>
        </a:prstGeom>
      </xdr:spPr>
    </xdr:pic>
    <xdr:clientData/>
  </xdr:oneCellAnchor>
  <xdr:oneCellAnchor>
    <xdr:from>
      <xdr:col>1</xdr:col>
      <xdr:colOff>1071562</xdr:colOff>
      <xdr:row>6</xdr:row>
      <xdr:rowOff>214312</xdr:rowOff>
    </xdr:from>
    <xdr:ext cx="1297783" cy="1645952"/>
    <xdr:pic>
      <xdr:nvPicPr>
        <xdr:cNvPr id="121" name="Picture 120">
          <a:extLst>
            <a:ext uri="{FF2B5EF4-FFF2-40B4-BE49-F238E27FC236}">
              <a16:creationId xmlns:a16="http://schemas.microsoft.com/office/drawing/2014/main" id="{82A6830A-0D03-416B-8FDF-0527D0954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87" t="11041" r="27768" b="19574"/>
        <a:stretch/>
      </xdr:blipFill>
      <xdr:spPr>
        <a:xfrm>
          <a:off x="1223962" y="1138237"/>
          <a:ext cx="1297783" cy="16459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9"/>
  <sheetViews>
    <sheetView tabSelected="1" view="pageBreakPreview" zoomScale="70" zoomScaleNormal="25" zoomScaleSheetLayoutView="70" workbookViewId="0">
      <selection activeCell="B13" sqref="B13"/>
    </sheetView>
  </sheetViews>
  <sheetFormatPr defaultColWidth="9.109375" defaultRowHeight="14.4" x14ac:dyDescent="0.3"/>
  <cols>
    <col min="1" max="1" width="6.109375" style="2" customWidth="1"/>
    <col min="2" max="2" width="53.5546875" style="2" customWidth="1"/>
    <col min="3" max="3" width="17.33203125" style="3" customWidth="1"/>
    <col min="4" max="4" width="43.109375" style="2" customWidth="1"/>
    <col min="5" max="5" width="18.88671875" style="2" customWidth="1"/>
    <col min="6" max="6" width="24" style="2" customWidth="1"/>
    <col min="7" max="7" width="19" style="2" customWidth="1"/>
    <col min="8" max="11" width="14" style="2" customWidth="1"/>
    <col min="12" max="12" width="36.44140625" style="2" customWidth="1"/>
    <col min="13" max="16384" width="9.109375" style="1"/>
  </cols>
  <sheetData>
    <row r="1" spans="1:12" s="18" customFormat="1" ht="74.25" customHeight="1" thickBot="1" x14ac:dyDescent="0.3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s="14" customFormat="1" ht="63.75" customHeight="1" x14ac:dyDescent="0.3">
      <c r="A2" s="15" t="s">
        <v>36</v>
      </c>
      <c r="B2" s="15" t="s">
        <v>35</v>
      </c>
      <c r="C2" s="17" t="s">
        <v>34</v>
      </c>
      <c r="D2" s="15" t="s">
        <v>33</v>
      </c>
      <c r="E2" s="15" t="s">
        <v>32</v>
      </c>
      <c r="F2" s="16" t="s">
        <v>31</v>
      </c>
      <c r="G2" s="16" t="s">
        <v>30</v>
      </c>
      <c r="H2" s="15" t="s">
        <v>29</v>
      </c>
      <c r="I2" s="15" t="s">
        <v>38</v>
      </c>
      <c r="J2" s="15" t="s">
        <v>39</v>
      </c>
      <c r="K2" s="15" t="s">
        <v>40</v>
      </c>
      <c r="L2" s="15" t="s">
        <v>28</v>
      </c>
    </row>
    <row r="3" spans="1:12" s="8" customFormat="1" ht="191.25" customHeight="1" x14ac:dyDescent="0.3">
      <c r="A3" s="13">
        <v>1</v>
      </c>
      <c r="B3" s="12"/>
      <c r="C3" s="11">
        <v>30</v>
      </c>
      <c r="D3" s="9" t="s">
        <v>27</v>
      </c>
      <c r="E3" s="9" t="s">
        <v>20</v>
      </c>
      <c r="F3" s="10" t="s">
        <v>11</v>
      </c>
      <c r="G3" s="9" t="s">
        <v>19</v>
      </c>
      <c r="H3" s="9" t="s">
        <v>23</v>
      </c>
      <c r="I3" s="9">
        <v>6000</v>
      </c>
      <c r="J3" s="9">
        <f>I3*C3</f>
        <v>180000</v>
      </c>
      <c r="K3" s="9" t="s">
        <v>0</v>
      </c>
      <c r="L3" s="9" t="s">
        <v>26</v>
      </c>
    </row>
    <row r="4" spans="1:12" s="8" customFormat="1" ht="164.25" customHeight="1" x14ac:dyDescent="0.3">
      <c r="A4" s="13">
        <f>A3+1</f>
        <v>2</v>
      </c>
      <c r="B4" s="12"/>
      <c r="C4" s="11">
        <v>6</v>
      </c>
      <c r="D4" s="9" t="s">
        <v>25</v>
      </c>
      <c r="E4" s="9" t="s">
        <v>24</v>
      </c>
      <c r="F4" s="10" t="s">
        <v>11</v>
      </c>
      <c r="G4" s="9" t="s">
        <v>19</v>
      </c>
      <c r="H4" s="9" t="s">
        <v>23</v>
      </c>
      <c r="I4" s="9">
        <v>4800</v>
      </c>
      <c r="J4" s="9">
        <f>I4*C4</f>
        <v>28800</v>
      </c>
      <c r="K4" s="9" t="s">
        <v>0</v>
      </c>
      <c r="L4" s="9" t="s">
        <v>22</v>
      </c>
    </row>
    <row r="5" spans="1:12" s="8" customFormat="1" ht="267" customHeight="1" x14ac:dyDescent="0.3">
      <c r="A5" s="13">
        <v>3</v>
      </c>
      <c r="B5" s="12"/>
      <c r="C5" s="11">
        <v>6</v>
      </c>
      <c r="D5" s="9" t="s">
        <v>21</v>
      </c>
      <c r="E5" s="9" t="s">
        <v>20</v>
      </c>
      <c r="F5" s="10" t="s">
        <v>11</v>
      </c>
      <c r="G5" s="9" t="s">
        <v>19</v>
      </c>
      <c r="H5" s="9" t="s">
        <v>0</v>
      </c>
      <c r="I5" s="9">
        <v>12500</v>
      </c>
      <c r="J5" s="9">
        <f t="shared" ref="J5:J10" si="0">I5*C5</f>
        <v>75000</v>
      </c>
      <c r="K5" s="9" t="s">
        <v>0</v>
      </c>
      <c r="L5" s="9" t="s">
        <v>18</v>
      </c>
    </row>
    <row r="6" spans="1:12" s="8" customFormat="1" ht="267" customHeight="1" x14ac:dyDescent="0.3">
      <c r="A6" s="13">
        <v>3</v>
      </c>
      <c r="B6" s="12"/>
      <c r="C6" s="11">
        <v>1</v>
      </c>
      <c r="D6" s="9" t="s">
        <v>16</v>
      </c>
      <c r="E6" s="9" t="s">
        <v>12</v>
      </c>
      <c r="F6" s="10" t="s">
        <v>0</v>
      </c>
      <c r="G6" s="9" t="s">
        <v>0</v>
      </c>
      <c r="H6" s="9" t="s">
        <v>0</v>
      </c>
      <c r="I6" s="9">
        <v>850</v>
      </c>
      <c r="J6" s="9">
        <f t="shared" si="0"/>
        <v>850</v>
      </c>
      <c r="K6" s="9" t="s">
        <v>41</v>
      </c>
      <c r="L6" s="9" t="s">
        <v>17</v>
      </c>
    </row>
    <row r="7" spans="1:12" s="8" customFormat="1" ht="267" customHeight="1" x14ac:dyDescent="0.3">
      <c r="A7" s="13"/>
      <c r="B7" s="12"/>
      <c r="C7" s="11">
        <v>5</v>
      </c>
      <c r="D7" s="9" t="s">
        <v>13</v>
      </c>
      <c r="E7" s="9" t="s">
        <v>12</v>
      </c>
      <c r="F7" s="10" t="s">
        <v>11</v>
      </c>
      <c r="G7" s="9" t="s">
        <v>1</v>
      </c>
      <c r="H7" s="9" t="s">
        <v>10</v>
      </c>
      <c r="I7" s="9">
        <v>1950</v>
      </c>
      <c r="J7" s="9">
        <f t="shared" si="0"/>
        <v>9750</v>
      </c>
      <c r="K7" s="9" t="s">
        <v>0</v>
      </c>
      <c r="L7" s="9" t="s">
        <v>0</v>
      </c>
    </row>
    <row r="8" spans="1:12" s="8" customFormat="1" ht="267" customHeight="1" x14ac:dyDescent="0.3">
      <c r="A8" s="13">
        <v>4</v>
      </c>
      <c r="B8" s="12"/>
      <c r="C8" s="11">
        <v>18</v>
      </c>
      <c r="D8" s="9" t="s">
        <v>16</v>
      </c>
      <c r="E8" s="9" t="s">
        <v>15</v>
      </c>
      <c r="F8" s="10" t="s">
        <v>0</v>
      </c>
      <c r="G8" s="9" t="s">
        <v>0</v>
      </c>
      <c r="H8" s="9" t="s">
        <v>0</v>
      </c>
      <c r="I8" s="9">
        <v>150</v>
      </c>
      <c r="J8" s="9">
        <f t="shared" si="0"/>
        <v>2700</v>
      </c>
      <c r="K8" s="9" t="s">
        <v>0</v>
      </c>
      <c r="L8" s="9" t="s">
        <v>14</v>
      </c>
    </row>
    <row r="9" spans="1:12" s="8" customFormat="1" ht="267" customHeight="1" x14ac:dyDescent="0.3">
      <c r="A9" s="13"/>
      <c r="B9" s="12"/>
      <c r="C9" s="11">
        <v>36</v>
      </c>
      <c r="D9" s="9" t="s">
        <v>13</v>
      </c>
      <c r="E9" s="9" t="s">
        <v>12</v>
      </c>
      <c r="F9" s="10" t="s">
        <v>11</v>
      </c>
      <c r="G9" s="9" t="s">
        <v>1</v>
      </c>
      <c r="H9" s="9" t="s">
        <v>10</v>
      </c>
      <c r="I9" s="9">
        <v>1950</v>
      </c>
      <c r="J9" s="9">
        <f t="shared" si="0"/>
        <v>70200</v>
      </c>
      <c r="K9" s="9" t="s">
        <v>0</v>
      </c>
      <c r="L9" s="9" t="s">
        <v>0</v>
      </c>
    </row>
    <row r="10" spans="1:12" s="8" customFormat="1" ht="164.25" customHeight="1" x14ac:dyDescent="0.3">
      <c r="A10" s="13">
        <v>6</v>
      </c>
      <c r="B10" s="12"/>
      <c r="C10" s="11">
        <v>9</v>
      </c>
      <c r="D10" s="9" t="s">
        <v>9</v>
      </c>
      <c r="E10" s="9" t="s">
        <v>8</v>
      </c>
      <c r="F10" s="10" t="s">
        <v>0</v>
      </c>
      <c r="G10" s="9" t="s">
        <v>7</v>
      </c>
      <c r="H10" s="9" t="s">
        <v>6</v>
      </c>
      <c r="I10" s="9">
        <v>1700</v>
      </c>
      <c r="J10" s="9">
        <f t="shared" si="0"/>
        <v>15300</v>
      </c>
      <c r="K10" s="9" t="s">
        <v>42</v>
      </c>
      <c r="L10" s="9" t="s">
        <v>5</v>
      </c>
    </row>
    <row r="11" spans="1:12" s="8" customFormat="1" ht="164.25" customHeight="1" x14ac:dyDescent="0.3">
      <c r="A11" s="13">
        <v>7</v>
      </c>
      <c r="B11" s="12"/>
      <c r="C11" s="11" t="s">
        <v>4</v>
      </c>
      <c r="D11" s="9" t="s">
        <v>3</v>
      </c>
      <c r="E11" s="9" t="s">
        <v>2</v>
      </c>
      <c r="F11" s="10" t="s">
        <v>0</v>
      </c>
      <c r="G11" s="9" t="s">
        <v>1</v>
      </c>
      <c r="H11" s="9" t="s">
        <v>0</v>
      </c>
      <c r="I11" s="9">
        <v>450</v>
      </c>
      <c r="J11" s="9">
        <f>450*40</f>
        <v>18000</v>
      </c>
      <c r="K11" s="9" t="s">
        <v>43</v>
      </c>
      <c r="L11" s="9"/>
    </row>
    <row r="12" spans="1:12" s="8" customFormat="1" ht="55.2" customHeight="1" x14ac:dyDescent="0.3">
      <c r="A12" s="13"/>
      <c r="B12" s="28" t="s">
        <v>44</v>
      </c>
      <c r="C12" s="27"/>
      <c r="D12" s="29"/>
      <c r="E12" s="29"/>
      <c r="F12" s="30"/>
      <c r="G12" s="29"/>
      <c r="H12" s="29"/>
      <c r="I12" s="29"/>
      <c r="J12" s="29">
        <f>SUM(J3:J11)</f>
        <v>400600</v>
      </c>
      <c r="K12" s="9"/>
      <c r="L12" s="9"/>
    </row>
    <row r="13" spans="1:12" s="8" customFormat="1" ht="55.2" customHeight="1" x14ac:dyDescent="0.3">
      <c r="A13" s="13"/>
      <c r="B13" s="28" t="s">
        <v>45</v>
      </c>
      <c r="C13" s="27"/>
      <c r="D13" s="29"/>
      <c r="E13" s="29"/>
      <c r="F13" s="30"/>
      <c r="G13" s="29"/>
      <c r="H13" s="29"/>
      <c r="I13" s="29"/>
      <c r="J13" s="29">
        <f>J12*0.18</f>
        <v>72108</v>
      </c>
      <c r="K13" s="9"/>
      <c r="L13" s="9"/>
    </row>
    <row r="14" spans="1:12" s="8" customFormat="1" ht="60" customHeight="1" x14ac:dyDescent="0.3">
      <c r="A14" s="13"/>
      <c r="B14" s="28" t="s">
        <v>39</v>
      </c>
      <c r="C14" s="27"/>
      <c r="D14" s="29"/>
      <c r="E14" s="29"/>
      <c r="F14" s="30"/>
      <c r="G14" s="29"/>
      <c r="H14" s="29"/>
      <c r="I14" s="29"/>
      <c r="J14" s="29">
        <f>J13+J12</f>
        <v>472708</v>
      </c>
      <c r="K14" s="9"/>
      <c r="L14" s="9"/>
    </row>
    <row r="15" spans="1:12" s="8" customFormat="1" ht="164.25" customHeight="1" x14ac:dyDescent="0.3"/>
    <row r="16" spans="1:12" s="8" customFormat="1" ht="164.25" customHeight="1" x14ac:dyDescent="0.3">
      <c r="A16" s="22"/>
      <c r="B16" s="23"/>
      <c r="C16" s="24"/>
      <c r="D16" s="25"/>
      <c r="E16" s="25"/>
      <c r="F16" s="26"/>
      <c r="G16" s="25"/>
      <c r="H16" s="25"/>
      <c r="I16" s="25"/>
      <c r="J16" s="25"/>
      <c r="K16" s="25"/>
      <c r="L16" s="25"/>
    </row>
    <row r="17" spans="1:12" ht="19.8" x14ac:dyDescent="0.3">
      <c r="A17" s="6"/>
      <c r="C17" s="7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3">
      <c r="A18" s="4"/>
      <c r="B18" s="4"/>
      <c r="C18" s="5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3">
      <c r="A19" s="4"/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3">
      <c r="A20" s="4"/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3">
      <c r="A21" s="4"/>
      <c r="B21" s="4"/>
      <c r="C21" s="5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3">
      <c r="A22" s="4"/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3">
      <c r="A23" s="4"/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3">
      <c r="A24" s="4"/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3">
      <c r="A25" s="4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3">
      <c r="A27" s="4"/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3">
      <c r="A28" s="4"/>
      <c r="B28" s="4"/>
      <c r="C28" s="5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3">
      <c r="A29" s="4"/>
      <c r="B29" s="4"/>
      <c r="C29" s="5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3">
      <c r="A30" s="4"/>
      <c r="B30" s="4"/>
      <c r="C30" s="5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3">
      <c r="A31" s="4"/>
      <c r="B31" s="4"/>
      <c r="C31" s="5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3">
      <c r="A32" s="4"/>
      <c r="B32" s="4"/>
      <c r="C32" s="5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3">
      <c r="A33" s="4"/>
      <c r="B33" s="4"/>
      <c r="C33" s="5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3">
      <c r="A34" s="4"/>
      <c r="B34" s="4"/>
      <c r="C34" s="5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3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3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3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3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3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3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3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3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3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3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3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3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3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3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3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3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3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3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3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3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3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3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3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3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3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3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3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3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3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3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3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3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3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3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3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3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3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3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3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3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3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3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3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3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3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3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3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3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3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3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3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3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3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3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3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3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3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3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3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3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3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3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3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3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3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3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3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3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3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3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3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3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3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3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3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3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3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3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3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3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3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3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3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3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3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3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3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3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3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3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3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3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3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3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3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3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3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3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3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3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3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3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3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3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3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3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3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3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3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3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3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3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3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3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3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3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3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3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3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3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3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3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3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3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3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3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3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3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3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3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3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3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3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3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3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3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3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3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</row>
    <row r="173" spans="1:12" x14ac:dyDescent="0.3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</row>
    <row r="174" spans="1:12" x14ac:dyDescent="0.3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</row>
    <row r="175" spans="1:12" x14ac:dyDescent="0.3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</row>
    <row r="176" spans="1:12" x14ac:dyDescent="0.3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</row>
    <row r="177" spans="1:12" x14ac:dyDescent="0.3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</row>
    <row r="178" spans="1:12" x14ac:dyDescent="0.3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</row>
    <row r="179" spans="1:12" x14ac:dyDescent="0.3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</row>
    <row r="180" spans="1:12" x14ac:dyDescent="0.3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</row>
    <row r="181" spans="1:12" x14ac:dyDescent="0.3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</row>
    <row r="182" spans="1:12" x14ac:dyDescent="0.3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</row>
    <row r="183" spans="1:12" x14ac:dyDescent="0.3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</row>
    <row r="184" spans="1:12" x14ac:dyDescent="0.3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</row>
    <row r="185" spans="1:12" x14ac:dyDescent="0.3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</row>
    <row r="186" spans="1:12" x14ac:dyDescent="0.3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</row>
    <row r="187" spans="1:12" x14ac:dyDescent="0.3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</row>
    <row r="188" spans="1:12" x14ac:dyDescent="0.3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</row>
    <row r="189" spans="1:12" x14ac:dyDescent="0.3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</row>
    <row r="190" spans="1:12" x14ac:dyDescent="0.3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</row>
    <row r="191" spans="1:12" x14ac:dyDescent="0.3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</row>
    <row r="192" spans="1:12" x14ac:dyDescent="0.3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</row>
    <row r="193" spans="1:12" x14ac:dyDescent="0.3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</row>
    <row r="194" spans="1:12" x14ac:dyDescent="0.3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</row>
    <row r="195" spans="1:12" x14ac:dyDescent="0.3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</row>
    <row r="196" spans="1:12" x14ac:dyDescent="0.3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</row>
    <row r="197" spans="1:12" x14ac:dyDescent="0.3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</row>
    <row r="198" spans="1:12" x14ac:dyDescent="0.3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</row>
    <row r="199" spans="1:12" x14ac:dyDescent="0.3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</row>
    <row r="200" spans="1:12" x14ac:dyDescent="0.3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</row>
    <row r="201" spans="1:12" x14ac:dyDescent="0.3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</row>
    <row r="202" spans="1:12" x14ac:dyDescent="0.3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</row>
    <row r="203" spans="1:12" x14ac:dyDescent="0.3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</row>
    <row r="204" spans="1:12" x14ac:dyDescent="0.3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</row>
    <row r="205" spans="1:12" x14ac:dyDescent="0.3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</row>
    <row r="206" spans="1:12" x14ac:dyDescent="0.3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</row>
    <row r="207" spans="1:12" x14ac:dyDescent="0.3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</row>
    <row r="208" spans="1:12" x14ac:dyDescent="0.3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</row>
    <row r="209" spans="1:12" x14ac:dyDescent="0.3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</row>
    <row r="210" spans="1:12" x14ac:dyDescent="0.3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</row>
    <row r="211" spans="1:12" x14ac:dyDescent="0.3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</row>
    <row r="212" spans="1:12" x14ac:dyDescent="0.3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</row>
    <row r="213" spans="1:12" x14ac:dyDescent="0.3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</row>
    <row r="214" spans="1:12" x14ac:dyDescent="0.3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</row>
    <row r="215" spans="1:12" x14ac:dyDescent="0.3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</row>
    <row r="216" spans="1:12" x14ac:dyDescent="0.3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</row>
    <row r="217" spans="1:12" x14ac:dyDescent="0.3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</row>
    <row r="218" spans="1:12" x14ac:dyDescent="0.3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</row>
    <row r="219" spans="1:12" x14ac:dyDescent="0.3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</row>
    <row r="220" spans="1:12" x14ac:dyDescent="0.3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</row>
    <row r="221" spans="1:12" x14ac:dyDescent="0.3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</row>
    <row r="222" spans="1:12" x14ac:dyDescent="0.3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</row>
    <row r="223" spans="1:12" x14ac:dyDescent="0.3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</row>
    <row r="224" spans="1:12" x14ac:dyDescent="0.3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</row>
    <row r="225" spans="1:12" x14ac:dyDescent="0.3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</row>
    <row r="226" spans="1:12" x14ac:dyDescent="0.3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</row>
    <row r="227" spans="1:12" x14ac:dyDescent="0.3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</row>
    <row r="228" spans="1:12" x14ac:dyDescent="0.3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</row>
    <row r="229" spans="1:12" x14ac:dyDescent="0.3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</row>
    <row r="230" spans="1:12" x14ac:dyDescent="0.3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</row>
    <row r="231" spans="1:12" x14ac:dyDescent="0.3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</row>
    <row r="232" spans="1:12" x14ac:dyDescent="0.3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</row>
    <row r="233" spans="1:12" x14ac:dyDescent="0.3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</row>
    <row r="234" spans="1:12" x14ac:dyDescent="0.3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</row>
    <row r="235" spans="1:12" x14ac:dyDescent="0.3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</row>
    <row r="236" spans="1:12" x14ac:dyDescent="0.3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</row>
    <row r="237" spans="1:12" x14ac:dyDescent="0.3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</row>
    <row r="238" spans="1:12" x14ac:dyDescent="0.3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</row>
    <row r="239" spans="1:12" x14ac:dyDescent="0.3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</row>
    <row r="240" spans="1:12" x14ac:dyDescent="0.3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</row>
    <row r="241" spans="1:12" x14ac:dyDescent="0.3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</row>
    <row r="242" spans="1:12" x14ac:dyDescent="0.3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</row>
    <row r="243" spans="1:12" x14ac:dyDescent="0.3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</row>
    <row r="244" spans="1:12" x14ac:dyDescent="0.3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</row>
    <row r="245" spans="1:12" x14ac:dyDescent="0.3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</row>
    <row r="246" spans="1:12" x14ac:dyDescent="0.3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</row>
    <row r="247" spans="1:12" x14ac:dyDescent="0.3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</row>
    <row r="248" spans="1:12" x14ac:dyDescent="0.3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</row>
    <row r="249" spans="1:12" x14ac:dyDescent="0.3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</row>
    <row r="250" spans="1:12" x14ac:dyDescent="0.3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</row>
    <row r="251" spans="1:12" x14ac:dyDescent="0.3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</row>
    <row r="252" spans="1:12" x14ac:dyDescent="0.3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</row>
    <row r="253" spans="1:12" x14ac:dyDescent="0.3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</row>
    <row r="254" spans="1:12" x14ac:dyDescent="0.3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</row>
    <row r="255" spans="1:12" x14ac:dyDescent="0.3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</row>
    <row r="256" spans="1:12" x14ac:dyDescent="0.3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</row>
    <row r="257" spans="1:12" x14ac:dyDescent="0.3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</row>
    <row r="258" spans="1:12" x14ac:dyDescent="0.3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</row>
    <row r="259" spans="1:12" x14ac:dyDescent="0.3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</row>
    <row r="260" spans="1:12" x14ac:dyDescent="0.3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</row>
    <row r="261" spans="1:12" x14ac:dyDescent="0.3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</row>
    <row r="262" spans="1:12" x14ac:dyDescent="0.3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</row>
    <row r="263" spans="1:12" x14ac:dyDescent="0.3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</row>
    <row r="264" spans="1:12" x14ac:dyDescent="0.3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</row>
    <row r="265" spans="1:12" x14ac:dyDescent="0.3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</row>
    <row r="266" spans="1:12" x14ac:dyDescent="0.3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</row>
    <row r="267" spans="1:12" x14ac:dyDescent="0.3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</row>
    <row r="268" spans="1:12" x14ac:dyDescent="0.3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</row>
    <row r="269" spans="1:12" x14ac:dyDescent="0.3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</row>
    <row r="270" spans="1:12" x14ac:dyDescent="0.3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</row>
    <row r="271" spans="1:12" x14ac:dyDescent="0.3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</row>
    <row r="272" spans="1:12" x14ac:dyDescent="0.3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</row>
    <row r="273" spans="1:12" x14ac:dyDescent="0.3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</row>
    <row r="274" spans="1:12" x14ac:dyDescent="0.3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</row>
    <row r="275" spans="1:12" x14ac:dyDescent="0.3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</row>
    <row r="276" spans="1:12" x14ac:dyDescent="0.3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</row>
    <row r="277" spans="1:12" x14ac:dyDescent="0.3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</row>
    <row r="278" spans="1:12" x14ac:dyDescent="0.3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</row>
    <row r="279" spans="1:12" x14ac:dyDescent="0.3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</row>
    <row r="280" spans="1:12" x14ac:dyDescent="0.3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</row>
    <row r="281" spans="1:12" x14ac:dyDescent="0.3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</row>
    <row r="282" spans="1:12" x14ac:dyDescent="0.3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</row>
    <row r="283" spans="1:12" x14ac:dyDescent="0.3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</row>
    <row r="284" spans="1:12" x14ac:dyDescent="0.3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</row>
    <row r="285" spans="1:12" x14ac:dyDescent="0.3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</row>
    <row r="286" spans="1:12" x14ac:dyDescent="0.3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</row>
    <row r="287" spans="1:12" x14ac:dyDescent="0.3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</row>
    <row r="288" spans="1:12" x14ac:dyDescent="0.3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</row>
    <row r="289" spans="1:12" x14ac:dyDescent="0.3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</row>
    <row r="290" spans="1:12" x14ac:dyDescent="0.3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</row>
    <row r="291" spans="1:12" x14ac:dyDescent="0.3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</row>
    <row r="292" spans="1:12" x14ac:dyDescent="0.3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</row>
    <row r="293" spans="1:12" x14ac:dyDescent="0.3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</row>
    <row r="294" spans="1:12" x14ac:dyDescent="0.3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</row>
    <row r="295" spans="1:12" x14ac:dyDescent="0.3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</row>
    <row r="296" spans="1:12" x14ac:dyDescent="0.3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</row>
    <row r="297" spans="1:12" x14ac:dyDescent="0.3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</row>
    <row r="298" spans="1:12" x14ac:dyDescent="0.3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</row>
    <row r="299" spans="1:12" x14ac:dyDescent="0.3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</row>
    <row r="300" spans="1:12" x14ac:dyDescent="0.3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</row>
    <row r="301" spans="1:12" x14ac:dyDescent="0.3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</row>
    <row r="302" spans="1:12" x14ac:dyDescent="0.3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</row>
    <row r="303" spans="1:12" x14ac:dyDescent="0.3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</row>
    <row r="304" spans="1:12" x14ac:dyDescent="0.3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</row>
    <row r="305" spans="1:12" x14ac:dyDescent="0.3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</row>
    <row r="306" spans="1:12" x14ac:dyDescent="0.3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</row>
    <row r="307" spans="1:12" x14ac:dyDescent="0.3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</row>
    <row r="308" spans="1:12" x14ac:dyDescent="0.3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</row>
    <row r="309" spans="1:12" x14ac:dyDescent="0.3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</row>
    <row r="310" spans="1:12" x14ac:dyDescent="0.3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</row>
    <row r="311" spans="1:12" x14ac:dyDescent="0.3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</row>
    <row r="312" spans="1:12" x14ac:dyDescent="0.3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</row>
    <row r="313" spans="1:12" x14ac:dyDescent="0.3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</row>
    <row r="314" spans="1:12" x14ac:dyDescent="0.3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</row>
    <row r="315" spans="1:12" x14ac:dyDescent="0.3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</row>
    <row r="316" spans="1:12" x14ac:dyDescent="0.3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</row>
    <row r="317" spans="1:12" x14ac:dyDescent="0.3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</row>
    <row r="318" spans="1:12" x14ac:dyDescent="0.3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</row>
    <row r="319" spans="1:12" x14ac:dyDescent="0.3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</row>
    <row r="320" spans="1:12" x14ac:dyDescent="0.3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</row>
    <row r="321" spans="1:12" x14ac:dyDescent="0.3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</row>
    <row r="322" spans="1:12" x14ac:dyDescent="0.3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</row>
    <row r="323" spans="1:12" x14ac:dyDescent="0.3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</row>
    <row r="324" spans="1:12" x14ac:dyDescent="0.3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</row>
    <row r="325" spans="1:12" x14ac:dyDescent="0.3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</row>
    <row r="326" spans="1:12" x14ac:dyDescent="0.3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</row>
    <row r="327" spans="1:12" x14ac:dyDescent="0.3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</row>
    <row r="328" spans="1:12" x14ac:dyDescent="0.3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</row>
    <row r="329" spans="1:12" x14ac:dyDescent="0.3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</row>
    <row r="330" spans="1:12" x14ac:dyDescent="0.3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</row>
    <row r="331" spans="1:12" x14ac:dyDescent="0.3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</row>
    <row r="332" spans="1:12" x14ac:dyDescent="0.3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</row>
    <row r="333" spans="1:12" x14ac:dyDescent="0.3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</row>
    <row r="334" spans="1:12" x14ac:dyDescent="0.3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</row>
    <row r="335" spans="1:12" x14ac:dyDescent="0.3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</row>
    <row r="336" spans="1:12" x14ac:dyDescent="0.3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</row>
    <row r="337" spans="1:12" x14ac:dyDescent="0.3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</row>
    <row r="338" spans="1:12" x14ac:dyDescent="0.3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</row>
    <row r="339" spans="1:12" x14ac:dyDescent="0.3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</row>
    <row r="340" spans="1:12" x14ac:dyDescent="0.3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</row>
    <row r="341" spans="1:12" x14ac:dyDescent="0.3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</row>
    <row r="342" spans="1:12" x14ac:dyDescent="0.3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</row>
    <row r="343" spans="1:12" x14ac:dyDescent="0.3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</row>
    <row r="344" spans="1:12" x14ac:dyDescent="0.3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</row>
    <row r="345" spans="1:12" x14ac:dyDescent="0.3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</row>
    <row r="346" spans="1:12" x14ac:dyDescent="0.3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</row>
    <row r="347" spans="1:12" x14ac:dyDescent="0.3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</row>
    <row r="348" spans="1:12" x14ac:dyDescent="0.3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</row>
    <row r="349" spans="1:12" x14ac:dyDescent="0.3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</row>
    <row r="350" spans="1:12" x14ac:dyDescent="0.3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</row>
    <row r="351" spans="1:12" x14ac:dyDescent="0.3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</row>
    <row r="352" spans="1:12" x14ac:dyDescent="0.3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</row>
    <row r="353" spans="1:12" x14ac:dyDescent="0.3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</row>
    <row r="354" spans="1:12" x14ac:dyDescent="0.3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</row>
    <row r="355" spans="1:12" x14ac:dyDescent="0.3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</row>
    <row r="356" spans="1:12" x14ac:dyDescent="0.3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</row>
    <row r="357" spans="1:12" x14ac:dyDescent="0.3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</row>
    <row r="358" spans="1:12" x14ac:dyDescent="0.3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</row>
    <row r="359" spans="1:12" x14ac:dyDescent="0.3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</row>
    <row r="360" spans="1:12" x14ac:dyDescent="0.3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</row>
    <row r="361" spans="1:12" x14ac:dyDescent="0.3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</row>
    <row r="362" spans="1:12" x14ac:dyDescent="0.3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</row>
    <row r="363" spans="1:12" x14ac:dyDescent="0.3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</row>
    <row r="364" spans="1:12" x14ac:dyDescent="0.3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</row>
    <row r="365" spans="1:12" x14ac:dyDescent="0.3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</row>
    <row r="366" spans="1:12" x14ac:dyDescent="0.3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</row>
    <row r="367" spans="1:12" x14ac:dyDescent="0.3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</row>
    <row r="368" spans="1:12" x14ac:dyDescent="0.3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</row>
    <row r="369" spans="1:12" x14ac:dyDescent="0.3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</row>
    <row r="370" spans="1:12" x14ac:dyDescent="0.3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</row>
    <row r="371" spans="1:12" x14ac:dyDescent="0.3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</row>
    <row r="372" spans="1:12" x14ac:dyDescent="0.3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</row>
    <row r="373" spans="1:12" x14ac:dyDescent="0.3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</row>
    <row r="374" spans="1:12" x14ac:dyDescent="0.3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</row>
    <row r="375" spans="1:12" x14ac:dyDescent="0.3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</row>
    <row r="376" spans="1:12" x14ac:dyDescent="0.3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</row>
    <row r="377" spans="1:12" x14ac:dyDescent="0.3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</row>
    <row r="378" spans="1:12" x14ac:dyDescent="0.3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</row>
    <row r="379" spans="1:12" x14ac:dyDescent="0.3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</row>
    <row r="380" spans="1:12" x14ac:dyDescent="0.3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</row>
    <row r="381" spans="1:12" x14ac:dyDescent="0.3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</row>
    <row r="382" spans="1:12" x14ac:dyDescent="0.3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</row>
    <row r="383" spans="1:12" x14ac:dyDescent="0.3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</row>
    <row r="384" spans="1:12" x14ac:dyDescent="0.3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</row>
    <row r="385" spans="1:12" x14ac:dyDescent="0.3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</row>
    <row r="386" spans="1:12" x14ac:dyDescent="0.3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</row>
    <row r="387" spans="1:12" x14ac:dyDescent="0.3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</row>
    <row r="388" spans="1:12" x14ac:dyDescent="0.3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</row>
    <row r="389" spans="1:12" x14ac:dyDescent="0.3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</row>
    <row r="390" spans="1:12" x14ac:dyDescent="0.3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</row>
    <row r="391" spans="1:12" x14ac:dyDescent="0.3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</row>
    <row r="392" spans="1:12" x14ac:dyDescent="0.3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</row>
    <row r="393" spans="1:12" x14ac:dyDescent="0.3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</row>
    <row r="394" spans="1:12" x14ac:dyDescent="0.3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</row>
    <row r="395" spans="1:12" x14ac:dyDescent="0.3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</row>
    <row r="396" spans="1:12" x14ac:dyDescent="0.3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</row>
    <row r="397" spans="1:12" x14ac:dyDescent="0.3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</row>
    <row r="398" spans="1:12" x14ac:dyDescent="0.3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</row>
    <row r="399" spans="1:12" x14ac:dyDescent="0.3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</row>
    <row r="400" spans="1:12" x14ac:dyDescent="0.3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</row>
    <row r="401" spans="1:12" x14ac:dyDescent="0.3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</row>
    <row r="402" spans="1:12" x14ac:dyDescent="0.3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</row>
    <row r="403" spans="1:12" x14ac:dyDescent="0.3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</row>
    <row r="404" spans="1:12" x14ac:dyDescent="0.3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</row>
    <row r="405" spans="1:12" x14ac:dyDescent="0.3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</row>
    <row r="406" spans="1:12" x14ac:dyDescent="0.3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</row>
    <row r="407" spans="1:12" x14ac:dyDescent="0.3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</row>
    <row r="408" spans="1:12" x14ac:dyDescent="0.3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</row>
    <row r="409" spans="1:12" x14ac:dyDescent="0.3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</row>
    <row r="410" spans="1:12" x14ac:dyDescent="0.3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</row>
    <row r="411" spans="1:12" x14ac:dyDescent="0.3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</row>
    <row r="412" spans="1:12" x14ac:dyDescent="0.3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</row>
    <row r="413" spans="1:12" x14ac:dyDescent="0.3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</row>
    <row r="414" spans="1:12" x14ac:dyDescent="0.3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</row>
    <row r="415" spans="1:12" x14ac:dyDescent="0.3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</row>
    <row r="416" spans="1:12" x14ac:dyDescent="0.3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</row>
    <row r="417" spans="1:12" x14ac:dyDescent="0.3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</row>
    <row r="418" spans="1:12" x14ac:dyDescent="0.3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</row>
    <row r="419" spans="1:12" x14ac:dyDescent="0.3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</row>
    <row r="420" spans="1:12" x14ac:dyDescent="0.3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</row>
    <row r="421" spans="1:12" x14ac:dyDescent="0.3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</row>
    <row r="422" spans="1:12" x14ac:dyDescent="0.3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</row>
    <row r="423" spans="1:12" x14ac:dyDescent="0.3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</row>
    <row r="424" spans="1:12" x14ac:dyDescent="0.3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</row>
    <row r="425" spans="1:12" x14ac:dyDescent="0.3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</row>
    <row r="426" spans="1:12" x14ac:dyDescent="0.3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</row>
    <row r="427" spans="1:12" x14ac:dyDescent="0.3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</row>
    <row r="428" spans="1:12" x14ac:dyDescent="0.3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</row>
    <row r="429" spans="1:12" x14ac:dyDescent="0.3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</row>
    <row r="430" spans="1:12" x14ac:dyDescent="0.3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</row>
    <row r="431" spans="1:12" x14ac:dyDescent="0.3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</row>
    <row r="432" spans="1:12" x14ac:dyDescent="0.3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</row>
    <row r="433" spans="1:12" x14ac:dyDescent="0.3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</row>
    <row r="434" spans="1:12" x14ac:dyDescent="0.3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</row>
    <row r="435" spans="1:12" x14ac:dyDescent="0.3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</row>
    <row r="436" spans="1:12" x14ac:dyDescent="0.3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</row>
    <row r="437" spans="1:12" x14ac:dyDescent="0.3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</row>
    <row r="438" spans="1:12" x14ac:dyDescent="0.3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</row>
    <row r="439" spans="1:12" x14ac:dyDescent="0.3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</row>
    <row r="440" spans="1:12" x14ac:dyDescent="0.3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</row>
    <row r="441" spans="1:12" x14ac:dyDescent="0.3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</row>
    <row r="442" spans="1:12" x14ac:dyDescent="0.3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</row>
    <row r="443" spans="1:12" x14ac:dyDescent="0.3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</row>
    <row r="444" spans="1:12" x14ac:dyDescent="0.3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</row>
    <row r="445" spans="1:12" x14ac:dyDescent="0.3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</row>
    <row r="446" spans="1:12" x14ac:dyDescent="0.3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</row>
    <row r="447" spans="1:12" x14ac:dyDescent="0.3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</row>
    <row r="448" spans="1:12" x14ac:dyDescent="0.3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</row>
    <row r="449" spans="1:12" x14ac:dyDescent="0.3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</row>
    <row r="450" spans="1:12" x14ac:dyDescent="0.3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</row>
    <row r="451" spans="1:12" x14ac:dyDescent="0.3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</row>
    <row r="452" spans="1:12" x14ac:dyDescent="0.3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</row>
    <row r="453" spans="1:12" x14ac:dyDescent="0.3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</row>
    <row r="454" spans="1:12" x14ac:dyDescent="0.3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</row>
    <row r="455" spans="1:12" x14ac:dyDescent="0.3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</row>
    <row r="456" spans="1:12" x14ac:dyDescent="0.3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</row>
    <row r="457" spans="1:12" x14ac:dyDescent="0.3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</row>
    <row r="458" spans="1:12" x14ac:dyDescent="0.3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</row>
    <row r="459" spans="1:12" x14ac:dyDescent="0.3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</row>
    <row r="460" spans="1:12" x14ac:dyDescent="0.3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</row>
    <row r="461" spans="1:12" x14ac:dyDescent="0.3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</row>
    <row r="462" spans="1:12" x14ac:dyDescent="0.3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</row>
    <row r="463" spans="1:12" x14ac:dyDescent="0.3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</row>
    <row r="464" spans="1:12" x14ac:dyDescent="0.3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</row>
    <row r="465" spans="1:12" x14ac:dyDescent="0.3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</row>
    <row r="466" spans="1:12" x14ac:dyDescent="0.3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</row>
    <row r="467" spans="1:12" x14ac:dyDescent="0.3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</row>
    <row r="468" spans="1:12" x14ac:dyDescent="0.3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</row>
    <row r="469" spans="1:12" x14ac:dyDescent="0.3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</row>
    <row r="470" spans="1:12" x14ac:dyDescent="0.3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</row>
    <row r="471" spans="1:12" x14ac:dyDescent="0.3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</row>
    <row r="472" spans="1:12" x14ac:dyDescent="0.3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</row>
    <row r="473" spans="1:12" x14ac:dyDescent="0.3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</row>
    <row r="474" spans="1:12" x14ac:dyDescent="0.3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</row>
    <row r="475" spans="1:12" x14ac:dyDescent="0.3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</row>
    <row r="476" spans="1:12" x14ac:dyDescent="0.3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</row>
    <row r="477" spans="1:12" x14ac:dyDescent="0.3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</row>
    <row r="478" spans="1:12" x14ac:dyDescent="0.3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</row>
    <row r="479" spans="1:12" x14ac:dyDescent="0.3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</row>
    <row r="480" spans="1:12" x14ac:dyDescent="0.3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</row>
    <row r="481" spans="1:12" x14ac:dyDescent="0.3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</row>
    <row r="482" spans="1:12" x14ac:dyDescent="0.3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</row>
    <row r="483" spans="1:12" x14ac:dyDescent="0.3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</row>
    <row r="484" spans="1:12" x14ac:dyDescent="0.3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</row>
    <row r="485" spans="1:12" x14ac:dyDescent="0.3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</row>
    <row r="486" spans="1:12" x14ac:dyDescent="0.3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</row>
    <row r="487" spans="1:12" x14ac:dyDescent="0.3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</row>
    <row r="488" spans="1:12" x14ac:dyDescent="0.3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</row>
    <row r="489" spans="1:12" x14ac:dyDescent="0.3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</row>
    <row r="490" spans="1:12" x14ac:dyDescent="0.3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</row>
    <row r="491" spans="1:12" x14ac:dyDescent="0.3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</row>
    <row r="492" spans="1:12" x14ac:dyDescent="0.3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</row>
    <row r="493" spans="1:12" x14ac:dyDescent="0.3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</row>
    <row r="494" spans="1:12" x14ac:dyDescent="0.3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</row>
    <row r="495" spans="1:12" x14ac:dyDescent="0.3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</row>
    <row r="496" spans="1:12" x14ac:dyDescent="0.3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</row>
    <row r="497" spans="1:12" x14ac:dyDescent="0.3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</row>
    <row r="498" spans="1:12" x14ac:dyDescent="0.3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</row>
    <row r="499" spans="1:12" x14ac:dyDescent="0.3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</row>
    <row r="500" spans="1:12" x14ac:dyDescent="0.3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</row>
    <row r="501" spans="1:12" x14ac:dyDescent="0.3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</row>
    <row r="502" spans="1:12" x14ac:dyDescent="0.3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</row>
    <row r="503" spans="1:12" x14ac:dyDescent="0.3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</row>
    <row r="504" spans="1:12" x14ac:dyDescent="0.3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</row>
    <row r="505" spans="1:12" x14ac:dyDescent="0.3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</row>
    <row r="506" spans="1:12" x14ac:dyDescent="0.3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</row>
    <row r="507" spans="1:12" x14ac:dyDescent="0.3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</row>
    <row r="508" spans="1:12" x14ac:dyDescent="0.3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</row>
    <row r="509" spans="1:12" x14ac:dyDescent="0.3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</row>
    <row r="510" spans="1:12" x14ac:dyDescent="0.3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</row>
    <row r="511" spans="1:12" x14ac:dyDescent="0.3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</row>
    <row r="512" spans="1:12" x14ac:dyDescent="0.3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</row>
    <row r="513" spans="1:12" x14ac:dyDescent="0.3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</row>
    <row r="514" spans="1:12" x14ac:dyDescent="0.3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</row>
    <row r="515" spans="1:12" x14ac:dyDescent="0.3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</row>
    <row r="516" spans="1:12" x14ac:dyDescent="0.3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</row>
    <row r="517" spans="1:12" x14ac:dyDescent="0.3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</row>
    <row r="518" spans="1:12" x14ac:dyDescent="0.3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</row>
    <row r="519" spans="1:12" x14ac:dyDescent="0.3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</row>
    <row r="520" spans="1:12" x14ac:dyDescent="0.3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</row>
    <row r="521" spans="1:12" x14ac:dyDescent="0.3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</row>
    <row r="522" spans="1:12" x14ac:dyDescent="0.3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</row>
    <row r="523" spans="1:12" x14ac:dyDescent="0.3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</row>
    <row r="524" spans="1:12" x14ac:dyDescent="0.3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</row>
    <row r="525" spans="1:12" x14ac:dyDescent="0.3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</row>
    <row r="526" spans="1:12" x14ac:dyDescent="0.3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</row>
    <row r="527" spans="1:12" x14ac:dyDescent="0.3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</row>
    <row r="528" spans="1:12" x14ac:dyDescent="0.3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</row>
    <row r="529" spans="1:12" x14ac:dyDescent="0.3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</row>
    <row r="530" spans="1:12" x14ac:dyDescent="0.3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</row>
    <row r="531" spans="1:12" x14ac:dyDescent="0.3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</row>
    <row r="532" spans="1:12" x14ac:dyDescent="0.3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</row>
    <row r="533" spans="1:12" x14ac:dyDescent="0.3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</row>
    <row r="534" spans="1:12" x14ac:dyDescent="0.3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</row>
    <row r="535" spans="1:12" x14ac:dyDescent="0.3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</row>
    <row r="536" spans="1:12" x14ac:dyDescent="0.3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</row>
    <row r="537" spans="1:12" x14ac:dyDescent="0.3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</row>
    <row r="538" spans="1:12" x14ac:dyDescent="0.3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</row>
    <row r="539" spans="1:12" x14ac:dyDescent="0.3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</row>
    <row r="540" spans="1:12" x14ac:dyDescent="0.3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</row>
    <row r="541" spans="1:12" x14ac:dyDescent="0.3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</row>
    <row r="542" spans="1:12" x14ac:dyDescent="0.3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</row>
    <row r="543" spans="1:12" x14ac:dyDescent="0.3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</row>
    <row r="544" spans="1:12" x14ac:dyDescent="0.3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</row>
    <row r="545" spans="1:12" x14ac:dyDescent="0.3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</row>
    <row r="546" spans="1:12" x14ac:dyDescent="0.3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</row>
    <row r="547" spans="1:12" x14ac:dyDescent="0.3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</row>
    <row r="548" spans="1:12" x14ac:dyDescent="0.3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</row>
    <row r="549" spans="1:12" x14ac:dyDescent="0.3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</row>
    <row r="550" spans="1:12" x14ac:dyDescent="0.3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</row>
    <row r="551" spans="1:12" x14ac:dyDescent="0.3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</row>
    <row r="552" spans="1:12" x14ac:dyDescent="0.3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</row>
    <row r="553" spans="1:12" x14ac:dyDescent="0.3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</row>
    <row r="554" spans="1:12" x14ac:dyDescent="0.3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</row>
    <row r="555" spans="1:12" x14ac:dyDescent="0.3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</row>
    <row r="556" spans="1:12" x14ac:dyDescent="0.3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</row>
    <row r="557" spans="1:12" x14ac:dyDescent="0.3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</row>
    <row r="558" spans="1:12" x14ac:dyDescent="0.3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</row>
    <row r="559" spans="1:12" x14ac:dyDescent="0.3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</row>
    <row r="560" spans="1:12" x14ac:dyDescent="0.3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</row>
    <row r="561" spans="1:12" x14ac:dyDescent="0.3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</row>
    <row r="562" spans="1:12" x14ac:dyDescent="0.3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</row>
    <row r="563" spans="1:12" x14ac:dyDescent="0.3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</row>
    <row r="564" spans="1:12" x14ac:dyDescent="0.3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</row>
    <row r="565" spans="1:12" x14ac:dyDescent="0.3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</row>
    <row r="566" spans="1:12" x14ac:dyDescent="0.3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</row>
    <row r="567" spans="1:12" x14ac:dyDescent="0.3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</row>
    <row r="568" spans="1:12" x14ac:dyDescent="0.3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</row>
    <row r="569" spans="1:12" x14ac:dyDescent="0.3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</row>
    <row r="570" spans="1:12" x14ac:dyDescent="0.3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</row>
    <row r="571" spans="1:12" x14ac:dyDescent="0.3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</row>
    <row r="572" spans="1:12" x14ac:dyDescent="0.3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</row>
    <row r="573" spans="1:12" x14ac:dyDescent="0.3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</row>
    <row r="574" spans="1:12" x14ac:dyDescent="0.3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</row>
    <row r="575" spans="1:12" x14ac:dyDescent="0.3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</row>
    <row r="576" spans="1:12" x14ac:dyDescent="0.3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</row>
    <row r="577" spans="1:12" x14ac:dyDescent="0.3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</row>
    <row r="578" spans="1:12" x14ac:dyDescent="0.3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</row>
    <row r="579" spans="1:12" x14ac:dyDescent="0.3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</row>
    <row r="580" spans="1:12" x14ac:dyDescent="0.3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</row>
    <row r="581" spans="1:12" x14ac:dyDescent="0.3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</row>
    <row r="582" spans="1:12" x14ac:dyDescent="0.3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</row>
    <row r="583" spans="1:12" x14ac:dyDescent="0.3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</row>
    <row r="584" spans="1:12" x14ac:dyDescent="0.3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</row>
    <row r="585" spans="1:12" x14ac:dyDescent="0.3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</row>
    <row r="586" spans="1:12" x14ac:dyDescent="0.3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</row>
    <row r="587" spans="1:12" x14ac:dyDescent="0.3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</row>
    <row r="588" spans="1:12" x14ac:dyDescent="0.3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</row>
    <row r="589" spans="1:12" x14ac:dyDescent="0.3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</row>
    <row r="590" spans="1:12" x14ac:dyDescent="0.3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</row>
    <row r="591" spans="1:12" x14ac:dyDescent="0.3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</row>
    <row r="592" spans="1:12" x14ac:dyDescent="0.3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</row>
    <row r="593" spans="1:12" x14ac:dyDescent="0.3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</row>
    <row r="594" spans="1:12" x14ac:dyDescent="0.3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</row>
    <row r="595" spans="1:12" x14ac:dyDescent="0.3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</row>
    <row r="596" spans="1:12" x14ac:dyDescent="0.3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</row>
    <row r="597" spans="1:12" x14ac:dyDescent="0.3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</row>
    <row r="598" spans="1:12" x14ac:dyDescent="0.3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</row>
    <row r="599" spans="1:12" x14ac:dyDescent="0.3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</row>
    <row r="600" spans="1:12" x14ac:dyDescent="0.3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</row>
    <row r="601" spans="1:12" x14ac:dyDescent="0.3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</row>
    <row r="602" spans="1:12" x14ac:dyDescent="0.3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</row>
    <row r="603" spans="1:12" x14ac:dyDescent="0.3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</row>
    <row r="604" spans="1:12" x14ac:dyDescent="0.3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</row>
    <row r="605" spans="1:12" x14ac:dyDescent="0.3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</row>
    <row r="606" spans="1:12" x14ac:dyDescent="0.3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</row>
    <row r="607" spans="1:12" x14ac:dyDescent="0.3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</row>
    <row r="608" spans="1:12" x14ac:dyDescent="0.3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</row>
    <row r="609" spans="1:12" x14ac:dyDescent="0.3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</row>
    <row r="610" spans="1:12" x14ac:dyDescent="0.3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</row>
    <row r="611" spans="1:12" x14ac:dyDescent="0.3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</row>
    <row r="612" spans="1:12" x14ac:dyDescent="0.3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</row>
    <row r="613" spans="1:12" x14ac:dyDescent="0.3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</row>
    <row r="614" spans="1:12" x14ac:dyDescent="0.3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</row>
    <row r="615" spans="1:12" x14ac:dyDescent="0.3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</row>
    <row r="616" spans="1:12" x14ac:dyDescent="0.3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</row>
    <row r="617" spans="1:12" x14ac:dyDescent="0.3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</row>
    <row r="618" spans="1:12" x14ac:dyDescent="0.3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</row>
    <row r="619" spans="1:12" x14ac:dyDescent="0.3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</row>
    <row r="620" spans="1:12" x14ac:dyDescent="0.3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</row>
    <row r="621" spans="1:12" x14ac:dyDescent="0.3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</row>
    <row r="622" spans="1:12" x14ac:dyDescent="0.3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</row>
    <row r="623" spans="1:12" x14ac:dyDescent="0.3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</row>
    <row r="624" spans="1:12" x14ac:dyDescent="0.3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</row>
    <row r="625" spans="1:12" x14ac:dyDescent="0.3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</row>
    <row r="626" spans="1:12" x14ac:dyDescent="0.3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</row>
    <row r="627" spans="1:12" x14ac:dyDescent="0.3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</row>
    <row r="628" spans="1:12" x14ac:dyDescent="0.3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</row>
    <row r="629" spans="1:12" x14ac:dyDescent="0.3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</row>
    <row r="630" spans="1:12" x14ac:dyDescent="0.3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</row>
    <row r="631" spans="1:12" x14ac:dyDescent="0.3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</row>
    <row r="632" spans="1:12" x14ac:dyDescent="0.3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</row>
    <row r="633" spans="1:12" x14ac:dyDescent="0.3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</row>
    <row r="634" spans="1:12" x14ac:dyDescent="0.3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</row>
    <row r="635" spans="1:12" x14ac:dyDescent="0.3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</row>
    <row r="636" spans="1:12" x14ac:dyDescent="0.3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</row>
    <row r="637" spans="1:12" x14ac:dyDescent="0.3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</row>
    <row r="638" spans="1:12" x14ac:dyDescent="0.3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</row>
    <row r="639" spans="1:12" x14ac:dyDescent="0.3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</row>
    <row r="640" spans="1:12" x14ac:dyDescent="0.3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</row>
    <row r="641" spans="1:12" x14ac:dyDescent="0.3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</row>
    <row r="642" spans="1:12" x14ac:dyDescent="0.3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</row>
    <row r="643" spans="1:12" x14ac:dyDescent="0.3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</row>
    <row r="644" spans="1:12" x14ac:dyDescent="0.3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</row>
    <row r="645" spans="1:12" x14ac:dyDescent="0.3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</row>
    <row r="646" spans="1:12" x14ac:dyDescent="0.3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</row>
    <row r="647" spans="1:12" x14ac:dyDescent="0.3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</row>
    <row r="648" spans="1:12" x14ac:dyDescent="0.3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</row>
    <row r="649" spans="1:12" x14ac:dyDescent="0.3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</row>
    <row r="650" spans="1:12" x14ac:dyDescent="0.3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</row>
    <row r="651" spans="1:12" x14ac:dyDescent="0.3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</row>
    <row r="652" spans="1:12" x14ac:dyDescent="0.3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</row>
    <row r="653" spans="1:12" x14ac:dyDescent="0.3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</row>
    <row r="654" spans="1:12" x14ac:dyDescent="0.3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</row>
    <row r="655" spans="1:12" x14ac:dyDescent="0.3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</row>
    <row r="656" spans="1:12" x14ac:dyDescent="0.3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</row>
    <row r="657" spans="1:12" x14ac:dyDescent="0.3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</row>
    <row r="658" spans="1:12" x14ac:dyDescent="0.3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</row>
    <row r="659" spans="1:12" x14ac:dyDescent="0.3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</row>
    <row r="660" spans="1:12" x14ac:dyDescent="0.3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</row>
    <row r="661" spans="1:12" x14ac:dyDescent="0.3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</row>
    <row r="662" spans="1:12" x14ac:dyDescent="0.3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</row>
    <row r="663" spans="1:12" x14ac:dyDescent="0.3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</row>
    <row r="664" spans="1:12" x14ac:dyDescent="0.3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</row>
    <row r="665" spans="1:12" x14ac:dyDescent="0.3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</row>
    <row r="666" spans="1:12" x14ac:dyDescent="0.3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</row>
    <row r="667" spans="1:12" x14ac:dyDescent="0.3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</row>
    <row r="668" spans="1:12" x14ac:dyDescent="0.3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</row>
    <row r="669" spans="1:12" x14ac:dyDescent="0.3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</row>
    <row r="670" spans="1:12" x14ac:dyDescent="0.3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</row>
    <row r="671" spans="1:12" x14ac:dyDescent="0.3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</row>
    <row r="672" spans="1:12" x14ac:dyDescent="0.3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</row>
    <row r="673" spans="1:12" x14ac:dyDescent="0.3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</row>
    <row r="674" spans="1:12" x14ac:dyDescent="0.3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</row>
    <row r="675" spans="1:12" x14ac:dyDescent="0.3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</row>
    <row r="676" spans="1:12" x14ac:dyDescent="0.3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</row>
    <row r="677" spans="1:12" x14ac:dyDescent="0.3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</row>
    <row r="678" spans="1:12" x14ac:dyDescent="0.3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</row>
    <row r="679" spans="1:12" x14ac:dyDescent="0.3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</row>
    <row r="680" spans="1:12" x14ac:dyDescent="0.3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</row>
    <row r="681" spans="1:12" x14ac:dyDescent="0.3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</row>
    <row r="682" spans="1:12" x14ac:dyDescent="0.3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</row>
    <row r="683" spans="1:12" x14ac:dyDescent="0.3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</row>
    <row r="684" spans="1:12" x14ac:dyDescent="0.3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</row>
    <row r="685" spans="1:12" x14ac:dyDescent="0.3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</row>
    <row r="686" spans="1:12" x14ac:dyDescent="0.3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</row>
    <row r="687" spans="1:12" x14ac:dyDescent="0.3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</row>
    <row r="688" spans="1:12" x14ac:dyDescent="0.3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</row>
    <row r="689" spans="1:12" x14ac:dyDescent="0.3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</row>
    <row r="690" spans="1:12" x14ac:dyDescent="0.3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</row>
    <row r="691" spans="1:12" x14ac:dyDescent="0.3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</row>
    <row r="692" spans="1:12" x14ac:dyDescent="0.3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</row>
    <row r="693" spans="1:12" x14ac:dyDescent="0.3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</row>
    <row r="694" spans="1:12" x14ac:dyDescent="0.3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</row>
    <row r="695" spans="1:12" x14ac:dyDescent="0.3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</row>
    <row r="696" spans="1:12" x14ac:dyDescent="0.3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</row>
    <row r="697" spans="1:12" x14ac:dyDescent="0.3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</row>
    <row r="698" spans="1:12" x14ac:dyDescent="0.3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</row>
    <row r="699" spans="1:12" x14ac:dyDescent="0.3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</row>
    <row r="700" spans="1:12" x14ac:dyDescent="0.3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</row>
    <row r="701" spans="1:12" x14ac:dyDescent="0.3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</row>
    <row r="702" spans="1:12" x14ac:dyDescent="0.3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</row>
    <row r="703" spans="1:12" x14ac:dyDescent="0.3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</row>
    <row r="704" spans="1:12" x14ac:dyDescent="0.3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</row>
    <row r="705" spans="1:12" x14ac:dyDescent="0.3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</row>
    <row r="706" spans="1:12" x14ac:dyDescent="0.3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</row>
    <row r="707" spans="1:12" x14ac:dyDescent="0.3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</row>
    <row r="708" spans="1:12" x14ac:dyDescent="0.3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</row>
    <row r="709" spans="1:12" x14ac:dyDescent="0.3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</row>
    <row r="710" spans="1:12" x14ac:dyDescent="0.3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</row>
    <row r="711" spans="1:12" x14ac:dyDescent="0.3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</row>
    <row r="712" spans="1:12" x14ac:dyDescent="0.3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</row>
    <row r="713" spans="1:12" x14ac:dyDescent="0.3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</row>
    <row r="714" spans="1:12" x14ac:dyDescent="0.3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</row>
    <row r="715" spans="1:12" x14ac:dyDescent="0.3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</row>
    <row r="716" spans="1:12" x14ac:dyDescent="0.3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</row>
    <row r="717" spans="1:12" x14ac:dyDescent="0.3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</row>
    <row r="718" spans="1:12" x14ac:dyDescent="0.3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</row>
    <row r="719" spans="1:12" x14ac:dyDescent="0.3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</row>
    <row r="720" spans="1:12" x14ac:dyDescent="0.3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</row>
    <row r="721" spans="1:12" x14ac:dyDescent="0.3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</row>
    <row r="722" spans="1:12" x14ac:dyDescent="0.3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</row>
    <row r="723" spans="1:12" x14ac:dyDescent="0.3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</row>
    <row r="724" spans="1:12" x14ac:dyDescent="0.3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</row>
    <row r="725" spans="1:12" x14ac:dyDescent="0.3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</row>
    <row r="726" spans="1:12" x14ac:dyDescent="0.3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</row>
    <row r="727" spans="1:12" x14ac:dyDescent="0.3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</row>
    <row r="728" spans="1:12" x14ac:dyDescent="0.3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</row>
    <row r="729" spans="1:12" x14ac:dyDescent="0.3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</row>
    <row r="730" spans="1:12" x14ac:dyDescent="0.3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</row>
    <row r="731" spans="1:12" x14ac:dyDescent="0.3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</row>
    <row r="732" spans="1:12" x14ac:dyDescent="0.3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</row>
    <row r="733" spans="1:12" x14ac:dyDescent="0.3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</row>
    <row r="734" spans="1:12" x14ac:dyDescent="0.3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</row>
    <row r="735" spans="1:12" x14ac:dyDescent="0.3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</row>
    <row r="736" spans="1:12" x14ac:dyDescent="0.3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</row>
    <row r="737" spans="1:12" x14ac:dyDescent="0.3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</row>
    <row r="738" spans="1:12" x14ac:dyDescent="0.3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</row>
    <row r="739" spans="1:12" x14ac:dyDescent="0.3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</row>
    <row r="740" spans="1:12" x14ac:dyDescent="0.3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</row>
    <row r="741" spans="1:12" x14ac:dyDescent="0.3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</row>
    <row r="742" spans="1:12" x14ac:dyDescent="0.3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</row>
    <row r="743" spans="1:12" x14ac:dyDescent="0.3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</row>
    <row r="744" spans="1:12" x14ac:dyDescent="0.3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</row>
    <row r="745" spans="1:12" x14ac:dyDescent="0.3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</row>
    <row r="746" spans="1:12" x14ac:dyDescent="0.3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</row>
    <row r="747" spans="1:12" x14ac:dyDescent="0.3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</row>
    <row r="748" spans="1:12" x14ac:dyDescent="0.3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</row>
    <row r="749" spans="1:12" x14ac:dyDescent="0.3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</row>
    <row r="750" spans="1:12" x14ac:dyDescent="0.3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</row>
    <row r="751" spans="1:12" x14ac:dyDescent="0.3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</row>
    <row r="752" spans="1:12" x14ac:dyDescent="0.3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</row>
    <row r="753" spans="1:12" x14ac:dyDescent="0.3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</row>
    <row r="754" spans="1:12" x14ac:dyDescent="0.3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</row>
    <row r="755" spans="1:12" x14ac:dyDescent="0.3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</row>
    <row r="756" spans="1:12" x14ac:dyDescent="0.3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</row>
    <row r="757" spans="1:12" x14ac:dyDescent="0.3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</row>
    <row r="758" spans="1:12" x14ac:dyDescent="0.3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</row>
    <row r="759" spans="1:12" x14ac:dyDescent="0.3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</row>
    <row r="760" spans="1:12" x14ac:dyDescent="0.3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</row>
    <row r="761" spans="1:12" x14ac:dyDescent="0.3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</row>
    <row r="762" spans="1:12" x14ac:dyDescent="0.3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</row>
    <row r="763" spans="1:12" x14ac:dyDescent="0.3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</row>
    <row r="764" spans="1:12" x14ac:dyDescent="0.3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</row>
    <row r="765" spans="1:12" x14ac:dyDescent="0.3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</row>
    <row r="766" spans="1:12" x14ac:dyDescent="0.3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</row>
    <row r="767" spans="1:12" x14ac:dyDescent="0.3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</row>
    <row r="768" spans="1:12" x14ac:dyDescent="0.3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</row>
    <row r="769" spans="1:12" x14ac:dyDescent="0.3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</row>
    <row r="770" spans="1:12" x14ac:dyDescent="0.3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</row>
    <row r="771" spans="1:12" x14ac:dyDescent="0.3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</row>
    <row r="772" spans="1:12" x14ac:dyDescent="0.3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</row>
    <row r="773" spans="1:12" x14ac:dyDescent="0.3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</row>
    <row r="774" spans="1:12" x14ac:dyDescent="0.3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</row>
    <row r="775" spans="1:12" x14ac:dyDescent="0.3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</row>
    <row r="776" spans="1:12" x14ac:dyDescent="0.3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</row>
    <row r="777" spans="1:12" x14ac:dyDescent="0.3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</row>
    <row r="778" spans="1:12" x14ac:dyDescent="0.3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</row>
    <row r="779" spans="1:12" x14ac:dyDescent="0.3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</row>
    <row r="780" spans="1:12" x14ac:dyDescent="0.3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</row>
    <row r="781" spans="1:12" x14ac:dyDescent="0.3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</row>
    <row r="782" spans="1:12" x14ac:dyDescent="0.3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</row>
    <row r="783" spans="1:12" x14ac:dyDescent="0.3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</row>
    <row r="784" spans="1:12" x14ac:dyDescent="0.3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</row>
    <row r="785" spans="1:12" x14ac:dyDescent="0.3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</row>
    <row r="786" spans="1:12" x14ac:dyDescent="0.3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</row>
    <row r="787" spans="1:12" x14ac:dyDescent="0.3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</row>
    <row r="788" spans="1:12" x14ac:dyDescent="0.3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</row>
    <row r="789" spans="1:12" x14ac:dyDescent="0.3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</row>
    <row r="790" spans="1:12" x14ac:dyDescent="0.3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</row>
    <row r="791" spans="1:12" x14ac:dyDescent="0.3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</row>
    <row r="792" spans="1:12" x14ac:dyDescent="0.3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</row>
    <row r="793" spans="1:12" x14ac:dyDescent="0.3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</row>
    <row r="794" spans="1:12" x14ac:dyDescent="0.3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</row>
    <row r="795" spans="1:12" x14ac:dyDescent="0.3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</row>
    <row r="796" spans="1:12" x14ac:dyDescent="0.3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</row>
    <row r="797" spans="1:12" x14ac:dyDescent="0.3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</row>
    <row r="798" spans="1:12" x14ac:dyDescent="0.3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</row>
    <row r="799" spans="1:12" x14ac:dyDescent="0.3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</row>
    <row r="800" spans="1:12" x14ac:dyDescent="0.3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</row>
    <row r="801" spans="1:12" x14ac:dyDescent="0.3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</row>
    <row r="802" spans="1:12" x14ac:dyDescent="0.3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</row>
    <row r="803" spans="1:12" x14ac:dyDescent="0.3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</row>
    <row r="804" spans="1:12" x14ac:dyDescent="0.3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</row>
    <row r="805" spans="1:12" x14ac:dyDescent="0.3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</row>
    <row r="806" spans="1:12" x14ac:dyDescent="0.3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</row>
    <row r="807" spans="1:12" x14ac:dyDescent="0.3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</row>
    <row r="808" spans="1:12" x14ac:dyDescent="0.3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</row>
    <row r="809" spans="1:12" x14ac:dyDescent="0.3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</row>
    <row r="810" spans="1:12" x14ac:dyDescent="0.3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</row>
    <row r="811" spans="1:12" x14ac:dyDescent="0.3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</row>
    <row r="812" spans="1:12" x14ac:dyDescent="0.3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</row>
    <row r="813" spans="1:12" x14ac:dyDescent="0.3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</row>
    <row r="814" spans="1:12" x14ac:dyDescent="0.3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</row>
    <row r="815" spans="1:12" x14ac:dyDescent="0.3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</row>
    <row r="816" spans="1:12" x14ac:dyDescent="0.3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</row>
    <row r="817" spans="1:12" x14ac:dyDescent="0.3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</row>
    <row r="818" spans="1:12" x14ac:dyDescent="0.3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</row>
    <row r="819" spans="1:12" x14ac:dyDescent="0.3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</row>
    <row r="820" spans="1:12" x14ac:dyDescent="0.3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</row>
    <row r="821" spans="1:12" x14ac:dyDescent="0.3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</row>
    <row r="822" spans="1:12" x14ac:dyDescent="0.3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</row>
    <row r="823" spans="1:12" x14ac:dyDescent="0.3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</row>
    <row r="824" spans="1:12" x14ac:dyDescent="0.3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</row>
    <row r="825" spans="1:12" x14ac:dyDescent="0.3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</row>
    <row r="826" spans="1:12" x14ac:dyDescent="0.3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</row>
    <row r="827" spans="1:12" x14ac:dyDescent="0.3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</row>
    <row r="828" spans="1:12" x14ac:dyDescent="0.3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</row>
    <row r="829" spans="1:12" x14ac:dyDescent="0.3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</row>
    <row r="830" spans="1:12" x14ac:dyDescent="0.3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</row>
    <row r="831" spans="1:12" x14ac:dyDescent="0.3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</row>
    <row r="832" spans="1:12" x14ac:dyDescent="0.3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</row>
    <row r="833" spans="1:12" x14ac:dyDescent="0.3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</row>
    <row r="834" spans="1:12" x14ac:dyDescent="0.3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</row>
    <row r="835" spans="1:12" x14ac:dyDescent="0.3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</row>
    <row r="836" spans="1:12" x14ac:dyDescent="0.3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</row>
    <row r="837" spans="1:12" x14ac:dyDescent="0.3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</row>
    <row r="838" spans="1:12" x14ac:dyDescent="0.3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</row>
    <row r="839" spans="1:12" x14ac:dyDescent="0.3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</row>
    <row r="840" spans="1:12" x14ac:dyDescent="0.3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</row>
    <row r="841" spans="1:12" x14ac:dyDescent="0.3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</row>
    <row r="842" spans="1:12" x14ac:dyDescent="0.3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</row>
    <row r="843" spans="1:12" x14ac:dyDescent="0.3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</row>
    <row r="844" spans="1:12" x14ac:dyDescent="0.3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</row>
    <row r="845" spans="1:12" x14ac:dyDescent="0.3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</row>
    <row r="846" spans="1:12" x14ac:dyDescent="0.3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</row>
    <row r="847" spans="1:12" x14ac:dyDescent="0.3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</row>
    <row r="848" spans="1:12" x14ac:dyDescent="0.3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</row>
    <row r="849" spans="1:12" x14ac:dyDescent="0.3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</row>
    <row r="850" spans="1:12" x14ac:dyDescent="0.3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</row>
    <row r="851" spans="1:12" x14ac:dyDescent="0.3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</row>
    <row r="852" spans="1:12" x14ac:dyDescent="0.3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</row>
    <row r="853" spans="1:12" x14ac:dyDescent="0.3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</row>
    <row r="854" spans="1:12" x14ac:dyDescent="0.3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</row>
    <row r="855" spans="1:12" x14ac:dyDescent="0.3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</row>
    <row r="856" spans="1:12" x14ac:dyDescent="0.3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</row>
    <row r="857" spans="1:12" x14ac:dyDescent="0.3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</row>
    <row r="858" spans="1:12" x14ac:dyDescent="0.3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</row>
    <row r="859" spans="1:12" x14ac:dyDescent="0.3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</row>
    <row r="860" spans="1:12" x14ac:dyDescent="0.3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</row>
    <row r="861" spans="1:12" x14ac:dyDescent="0.3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</row>
    <row r="862" spans="1:12" x14ac:dyDescent="0.3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</row>
    <row r="863" spans="1:12" x14ac:dyDescent="0.3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</row>
    <row r="864" spans="1:12" x14ac:dyDescent="0.3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</row>
    <row r="865" spans="1:12" x14ac:dyDescent="0.3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</row>
    <row r="866" spans="1:12" x14ac:dyDescent="0.3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</row>
    <row r="867" spans="1:12" x14ac:dyDescent="0.3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</row>
    <row r="868" spans="1:12" x14ac:dyDescent="0.3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</row>
    <row r="869" spans="1:12" x14ac:dyDescent="0.3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</row>
    <row r="870" spans="1:12" x14ac:dyDescent="0.3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</row>
    <row r="871" spans="1:12" x14ac:dyDescent="0.3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</row>
    <row r="872" spans="1:12" x14ac:dyDescent="0.3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</row>
    <row r="873" spans="1:12" x14ac:dyDescent="0.3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</row>
    <row r="874" spans="1:12" x14ac:dyDescent="0.3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</row>
    <row r="875" spans="1:12" x14ac:dyDescent="0.3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</row>
    <row r="876" spans="1:12" x14ac:dyDescent="0.3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</row>
    <row r="877" spans="1:12" x14ac:dyDescent="0.3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</row>
    <row r="878" spans="1:12" x14ac:dyDescent="0.3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</row>
    <row r="879" spans="1:12" x14ac:dyDescent="0.3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</row>
    <row r="880" spans="1:12" x14ac:dyDescent="0.3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</row>
    <row r="881" spans="1:12" x14ac:dyDescent="0.3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</row>
    <row r="882" spans="1:12" x14ac:dyDescent="0.3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</row>
    <row r="883" spans="1:12" x14ac:dyDescent="0.3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</row>
    <row r="884" spans="1:12" x14ac:dyDescent="0.3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</row>
    <row r="885" spans="1:12" x14ac:dyDescent="0.3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</row>
    <row r="886" spans="1:12" x14ac:dyDescent="0.3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</row>
    <row r="887" spans="1:12" x14ac:dyDescent="0.3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</row>
    <row r="888" spans="1:12" x14ac:dyDescent="0.3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</row>
    <row r="889" spans="1:12" x14ac:dyDescent="0.3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</row>
    <row r="890" spans="1:12" x14ac:dyDescent="0.3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</row>
    <row r="891" spans="1:12" x14ac:dyDescent="0.3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</row>
    <row r="892" spans="1:12" x14ac:dyDescent="0.3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</row>
    <row r="893" spans="1:12" x14ac:dyDescent="0.3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</row>
    <row r="894" spans="1:12" x14ac:dyDescent="0.3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</row>
    <row r="895" spans="1:12" x14ac:dyDescent="0.3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</row>
    <row r="896" spans="1:12" x14ac:dyDescent="0.3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</row>
    <row r="897" spans="1:12" x14ac:dyDescent="0.3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</row>
    <row r="898" spans="1:12" x14ac:dyDescent="0.3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</row>
    <row r="899" spans="1:12" x14ac:dyDescent="0.3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</row>
    <row r="900" spans="1:12" x14ac:dyDescent="0.3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</row>
    <row r="901" spans="1:12" x14ac:dyDescent="0.3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</row>
    <row r="902" spans="1:12" x14ac:dyDescent="0.3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</row>
    <row r="903" spans="1:12" x14ac:dyDescent="0.3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</row>
    <row r="904" spans="1:12" x14ac:dyDescent="0.3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</row>
    <row r="905" spans="1:12" x14ac:dyDescent="0.3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</row>
    <row r="906" spans="1:12" x14ac:dyDescent="0.3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</row>
    <row r="907" spans="1:12" x14ac:dyDescent="0.3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</row>
    <row r="908" spans="1:12" x14ac:dyDescent="0.3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</row>
    <row r="909" spans="1:12" x14ac:dyDescent="0.3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</row>
    <row r="910" spans="1:12" x14ac:dyDescent="0.3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</row>
    <row r="911" spans="1:12" x14ac:dyDescent="0.3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</row>
    <row r="912" spans="1:12" x14ac:dyDescent="0.3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</row>
    <row r="913" spans="1:12" x14ac:dyDescent="0.3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</row>
    <row r="914" spans="1:12" x14ac:dyDescent="0.3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</row>
    <row r="915" spans="1:12" x14ac:dyDescent="0.3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</row>
    <row r="916" spans="1:12" x14ac:dyDescent="0.3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</row>
    <row r="917" spans="1:12" x14ac:dyDescent="0.3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</row>
    <row r="918" spans="1:12" x14ac:dyDescent="0.3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</row>
    <row r="919" spans="1:12" x14ac:dyDescent="0.3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</row>
    <row r="920" spans="1:12" x14ac:dyDescent="0.3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</row>
    <row r="921" spans="1:12" x14ac:dyDescent="0.3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</row>
    <row r="922" spans="1:12" x14ac:dyDescent="0.3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</row>
    <row r="923" spans="1:12" x14ac:dyDescent="0.3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</row>
    <row r="924" spans="1:12" x14ac:dyDescent="0.3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</row>
    <row r="925" spans="1:12" x14ac:dyDescent="0.3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</row>
    <row r="926" spans="1:12" x14ac:dyDescent="0.3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</row>
    <row r="927" spans="1:12" x14ac:dyDescent="0.3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</row>
    <row r="928" spans="1:12" x14ac:dyDescent="0.3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</row>
    <row r="929" spans="1:12" x14ac:dyDescent="0.3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</row>
    <row r="930" spans="1:12" x14ac:dyDescent="0.3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</row>
    <row r="931" spans="1:12" x14ac:dyDescent="0.3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</row>
    <row r="932" spans="1:12" x14ac:dyDescent="0.3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</row>
    <row r="933" spans="1:12" x14ac:dyDescent="0.3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</row>
    <row r="934" spans="1:12" x14ac:dyDescent="0.3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</row>
    <row r="935" spans="1:12" x14ac:dyDescent="0.3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</row>
    <row r="936" spans="1:12" x14ac:dyDescent="0.3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</row>
    <row r="937" spans="1:12" x14ac:dyDescent="0.3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</row>
    <row r="938" spans="1:12" x14ac:dyDescent="0.3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</row>
    <row r="939" spans="1:12" x14ac:dyDescent="0.3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</row>
    <row r="940" spans="1:12" x14ac:dyDescent="0.3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</row>
    <row r="941" spans="1:12" x14ac:dyDescent="0.3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</row>
    <row r="942" spans="1:12" x14ac:dyDescent="0.3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</row>
    <row r="943" spans="1:12" x14ac:dyDescent="0.3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</row>
    <row r="944" spans="1:12" x14ac:dyDescent="0.3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</row>
    <row r="945" spans="1:12" x14ac:dyDescent="0.3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</row>
    <row r="946" spans="1:12" x14ac:dyDescent="0.3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</row>
    <row r="947" spans="1:12" x14ac:dyDescent="0.3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</row>
    <row r="948" spans="1:12" x14ac:dyDescent="0.3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</row>
    <row r="949" spans="1:12" x14ac:dyDescent="0.3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</row>
    <row r="950" spans="1:12" x14ac:dyDescent="0.3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</row>
    <row r="951" spans="1:12" x14ac:dyDescent="0.3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</row>
    <row r="952" spans="1:12" x14ac:dyDescent="0.3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</row>
    <row r="953" spans="1:12" x14ac:dyDescent="0.3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</row>
    <row r="954" spans="1:12" x14ac:dyDescent="0.3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</row>
    <row r="955" spans="1:12" x14ac:dyDescent="0.3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</row>
    <row r="956" spans="1:12" x14ac:dyDescent="0.3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</row>
    <row r="957" spans="1:12" x14ac:dyDescent="0.3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</row>
    <row r="958" spans="1:12" x14ac:dyDescent="0.3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</row>
    <row r="959" spans="1:12" x14ac:dyDescent="0.3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</row>
  </sheetData>
  <mergeCells count="1">
    <mergeCell ref="A1:L1"/>
  </mergeCells>
  <hyperlinks>
    <hyperlink ref="A2" r:id="rId1" display="http://s.no/" xr:uid="{00000000-0004-0000-0000-000000000000}"/>
  </hyperlinks>
  <pageMargins left="0.19685039370078741" right="0" top="0.19685039370078741" bottom="0.19685039370078741" header="0.31496062992125984" footer="0.31496062992125984"/>
  <pageSetup paperSize="8" scale="4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5831-C2E7-436A-9FEB-7F919D183DFD}">
  <ds:schemaRefs>
    <ds:schemaRef ds:uri="5f27ad8b-8acf-4af6-8719-9d4dee975e46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047beb7f-918b-4a93-a74e-e2e8d62f819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F790C91-9D51-4F32-BE5C-74F9CC621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B00FCD-3F16-4440-8CC7-EDBC11A1ED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 </vt:lpstr>
      <vt:lpstr>'LIGHTING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deepesh aggarwal</cp:lastModifiedBy>
  <dcterms:created xsi:type="dcterms:W3CDTF">2024-02-14T05:07:35Z</dcterms:created>
  <dcterms:modified xsi:type="dcterms:W3CDTF">2024-03-04T01:29:51Z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