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gar\Downloads\"/>
    </mc:Choice>
  </mc:AlternateContent>
  <bookViews>
    <workbookView xWindow="0" yWindow="0" windowWidth="9792" windowHeight="5052"/>
  </bookViews>
  <sheets>
    <sheet name="LOOSE FURNITURE SCHEDULE" sheetId="3" r:id="rId1"/>
  </sheets>
  <calcPr calcId="162913"/>
  <extLst>
    <ext uri="GoogleSheetsCustomDataVersion2">
      <go:sheetsCustomData xmlns:go="http://customooxmlschemas.google.com/" r:id="rId9" roundtripDataChecksum="mIo/1lE4xFj9JcykShU4ThOIyGG2xKk1h3FoNWwXpZk="/>
    </ext>
  </extLst>
</workbook>
</file>

<file path=xl/calcChain.xml><?xml version="1.0" encoding="utf-8"?>
<calcChain xmlns="http://schemas.openxmlformats.org/spreadsheetml/2006/main">
  <c r="K8" i="3" l="1"/>
  <c r="K4" i="3"/>
  <c r="K5" i="3"/>
  <c r="K6" i="3"/>
  <c r="K7" i="3"/>
  <c r="K3" i="3"/>
  <c r="I7" i="3" l="1"/>
  <c r="I6" i="3"/>
  <c r="I5" i="3"/>
  <c r="I4" i="3"/>
  <c r="I3" i="3"/>
</calcChain>
</file>

<file path=xl/sharedStrings.xml><?xml version="1.0" encoding="utf-8"?>
<sst xmlns="http://schemas.openxmlformats.org/spreadsheetml/2006/main" count="50" uniqueCount="43">
  <si>
    <t>LOOSE FURNITURE</t>
  </si>
  <si>
    <t xml:space="preserve">FINISHING CODE </t>
  </si>
  <si>
    <t>ITEM DESCRIPTION</t>
  </si>
  <si>
    <t>DIMENSION</t>
  </si>
  <si>
    <t>ITEM DISCRIPTION</t>
  </si>
  <si>
    <t>MATERIAL REFERANCE</t>
  </si>
  <si>
    <t>REFERENCE PHOTO</t>
  </si>
  <si>
    <t>UNITS</t>
  </si>
  <si>
    <t>OTY. ITEMS</t>
  </si>
  <si>
    <t>CH-02</t>
  </si>
  <si>
    <t>DINING CHAIR</t>
  </si>
  <si>
    <t xml:space="preserve">W-50CM 
D-45CM 
H-83CM 
SH-47CM 
</t>
  </si>
  <si>
    <t xml:space="preserve">LEGS-OAK WOOOD 
BACK-OAK WOOD WITH NATURAL FINISH RATTAN
SEAT-LEATHERITE SAROM (BENTLY - 922)
POLISH-CLEAR POLISH
</t>
  </si>
  <si>
    <t>NOS</t>
  </si>
  <si>
    <t>CH-03</t>
  </si>
  <si>
    <t>W-50CM 
D-45CM 
H-83CM 
SH-47CM 
AH-62CM</t>
  </si>
  <si>
    <t xml:space="preserve">LEGS- MS BLACK POWDER COATED FRAME WITH GOLDEN CAPS AT BOTTOM
BACK-SAROM (SUMBA 505)
SEAT-SAROM (KILIM - 501)
</t>
  </si>
  <si>
    <t>CH-01</t>
  </si>
  <si>
    <t>HIGH BAR STOOL</t>
  </si>
  <si>
    <t xml:space="preserve">W-45CM 
D-50CM 
H-110CM 
SH-78CM 
</t>
  </si>
  <si>
    <t>HD-T-01</t>
  </si>
  <si>
    <t>TABLE</t>
  </si>
  <si>
    <t>L-650
B-650
H-750</t>
  </si>
  <si>
    <t xml:space="preserve">LEGS-WROUGHT IRON(RAL-6037)
TOP-TEAK BOARD
POLISH-PU FINISH 
</t>
  </si>
  <si>
    <t>HD-T-02</t>
  </si>
  <si>
    <t xml:space="preserve">TABLE </t>
  </si>
  <si>
    <t xml:space="preserve">LEGS-WROUGHT IRON(RAL-6037)
TOP-WHITE INDIAN MARBLE AND TEAK BOARD
POLISH- PU POLISH </t>
  </si>
  <si>
    <t xml:space="preserve">Rate </t>
  </si>
  <si>
    <t>Amount</t>
  </si>
  <si>
    <t xml:space="preserve">Total </t>
  </si>
  <si>
    <t>Terms &amp; Conditions:</t>
  </si>
  <si>
    <t>Fabric Basic Cost 600/- Rs Per Mtr.</t>
  </si>
  <si>
    <t>Melamine Polish Will Be Done On Wood.</t>
  </si>
  <si>
    <t>MS Will Be Used In Stand.</t>
  </si>
  <si>
    <t>Lamiante Basic Cost 1800/- Rs Per Sheet Will Be Used.</t>
  </si>
  <si>
    <t>Marble Basic Cost 600/- Rs Per Sq.ft Will Be Used.</t>
  </si>
  <si>
    <t>Transport Charge Extra.</t>
  </si>
  <si>
    <t xml:space="preserve"> After Approval Any Changes In Design Will Be Charge Extra </t>
  </si>
  <si>
    <t>Payment Condition 50 % Advance,40 % While Working &amp; 10% On Delivery.</t>
  </si>
  <si>
    <t xml:space="preserve">This Quotation Is Based On Factory Manufacturing At Mumbai </t>
  </si>
  <si>
    <t xml:space="preserve">Quotation Valid for 30 Days      </t>
  </si>
  <si>
    <t>Matadi Issue Should Be Solve By Client.</t>
  </si>
  <si>
    <t>Teak &amp; Oak Wood Will Be Used In Legs &amp; Base.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</si>
</sst>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1"/>
      <color theme="1"/>
      <name val="Calibri"/>
      <scheme val="minor"/>
    </font>
    <font>
      <sz val="11"/>
      <name val="Calibri"/>
    </font>
    <font>
      <sz val="11"/>
      <color theme="1"/>
      <name val="Calibri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" fillId="5" borderId="5" xfId="0" applyFont="1" applyFill="1" applyBorder="1" applyAlignment="1">
      <alignment horizontal="center" vertical="center"/>
    </xf>
    <xf numFmtId="0" fontId="3" fillId="0" borderId="5" xfId="0" applyFont="1" applyBorder="1"/>
    <xf numFmtId="0" fontId="3" fillId="0" borderId="5" xfId="0" applyFont="1" applyBorder="1" applyAlignment="1">
      <alignment horizontal="left"/>
    </xf>
    <xf numFmtId="0" fontId="3" fillId="0" borderId="5" xfId="0" applyFont="1" applyBorder="1" applyAlignment="1"/>
    <xf numFmtId="0" fontId="3" fillId="0" borderId="5" xfId="0" applyFont="1" applyBorder="1" applyAlignment="1">
      <alignment horizontal="left" wrapText="1"/>
    </xf>
    <xf numFmtId="0" fontId="3" fillId="0" borderId="5" xfId="0" applyFont="1" applyFill="1" applyBorder="1"/>
    <xf numFmtId="0" fontId="4" fillId="0" borderId="5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2</xdr:row>
      <xdr:rowOff>66675</xdr:rowOff>
    </xdr:from>
    <xdr:ext cx="1600200" cy="2771775"/>
    <xdr:pic>
      <xdr:nvPicPr>
        <xdr:cNvPr id="2" name="image46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5</xdr:row>
      <xdr:rowOff>28575</xdr:rowOff>
    </xdr:from>
    <xdr:ext cx="1314450" cy="1419225"/>
    <xdr:pic>
      <xdr:nvPicPr>
        <xdr:cNvPr id="3" name="image51.jp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504825</xdr:colOff>
      <xdr:row>2</xdr:row>
      <xdr:rowOff>1085850</xdr:rowOff>
    </xdr:from>
    <xdr:ext cx="1009650" cy="1019175"/>
    <xdr:pic>
      <xdr:nvPicPr>
        <xdr:cNvPr id="4" name="image36.jp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2</xdr:row>
      <xdr:rowOff>1990725</xdr:rowOff>
    </xdr:from>
    <xdr:ext cx="1771650" cy="952500"/>
    <xdr:pic>
      <xdr:nvPicPr>
        <xdr:cNvPr id="5" name="image44.jp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457200</xdr:colOff>
      <xdr:row>3</xdr:row>
      <xdr:rowOff>38100</xdr:rowOff>
    </xdr:from>
    <xdr:ext cx="1076325" cy="1076325"/>
    <xdr:pic>
      <xdr:nvPicPr>
        <xdr:cNvPr id="6" name="image26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3</xdr:row>
      <xdr:rowOff>1905000</xdr:rowOff>
    </xdr:from>
    <xdr:ext cx="1371600" cy="1104900"/>
    <xdr:pic>
      <xdr:nvPicPr>
        <xdr:cNvPr id="7" name="image38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3</xdr:row>
      <xdr:rowOff>1038225</xdr:rowOff>
    </xdr:from>
    <xdr:ext cx="1771650" cy="819150"/>
    <xdr:pic>
      <xdr:nvPicPr>
        <xdr:cNvPr id="8" name="image39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2</xdr:row>
      <xdr:rowOff>19050</xdr:rowOff>
    </xdr:from>
    <xdr:ext cx="1190625" cy="1019175"/>
    <xdr:pic>
      <xdr:nvPicPr>
        <xdr:cNvPr id="9" name="image4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3</xdr:row>
      <xdr:rowOff>3067050</xdr:rowOff>
    </xdr:from>
    <xdr:ext cx="1638300" cy="1638300"/>
    <xdr:pic>
      <xdr:nvPicPr>
        <xdr:cNvPr id="10" name="image49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828800" cy="2305050"/>
    <xdr:pic>
      <xdr:nvPicPr>
        <xdr:cNvPr id="11" name="image5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141515</xdr:colOff>
      <xdr:row>6</xdr:row>
      <xdr:rowOff>239485</xdr:rowOff>
    </xdr:from>
    <xdr:ext cx="1314450" cy="1343025"/>
    <xdr:pic>
      <xdr:nvPicPr>
        <xdr:cNvPr id="12" name="image4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601201" y="10156371"/>
          <a:ext cx="1314450" cy="13430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1526657</xdr:colOff>
      <xdr:row>13</xdr:row>
      <xdr:rowOff>75794</xdr:rowOff>
    </xdr:from>
    <xdr:to>
      <xdr:col>10</xdr:col>
      <xdr:colOff>521786</xdr:colOff>
      <xdr:row>21</xdr:row>
      <xdr:rowOff>75565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9486" y="14934794"/>
          <a:ext cx="1651243" cy="18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tabSelected="1" topLeftCell="A10" zoomScale="70" zoomScaleNormal="70" workbookViewId="0">
      <selection activeCell="J6" sqref="J6"/>
    </sheetView>
  </sheetViews>
  <sheetFormatPr defaultColWidth="14.44140625" defaultRowHeight="15" customHeight="1"/>
  <cols>
    <col min="1" max="1" width="14.6640625" customWidth="1"/>
    <col min="2" max="2" width="27.5546875" customWidth="1"/>
    <col min="3" max="3" width="25" customWidth="1"/>
    <col min="4" max="4" width="37.109375" customWidth="1"/>
    <col min="5" max="5" width="33.44140625" customWidth="1"/>
    <col min="6" max="6" width="27.44140625" customWidth="1"/>
    <col min="7" max="7" width="14" customWidth="1"/>
    <col min="8" max="8" width="23.6640625" customWidth="1"/>
    <col min="9" max="9" width="30" customWidth="1"/>
    <col min="10" max="27" width="8.6640625" customWidth="1"/>
  </cols>
  <sheetData>
    <row r="1" spans="1:27" ht="14.4">
      <c r="A1" s="10" t="s">
        <v>0</v>
      </c>
      <c r="B1" s="11"/>
      <c r="C1" s="11"/>
      <c r="D1" s="11"/>
      <c r="E1" s="11"/>
      <c r="F1" s="11"/>
      <c r="G1" s="11"/>
      <c r="H1" s="11"/>
      <c r="I1" s="1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4.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3"/>
      <c r="J2" s="3" t="s">
        <v>27</v>
      </c>
      <c r="K2" s="3" t="s">
        <v>28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36.25" customHeight="1">
      <c r="A3" s="6" t="s">
        <v>9</v>
      </c>
      <c r="B3" s="1" t="s">
        <v>10</v>
      </c>
      <c r="C3" s="1" t="s">
        <v>11</v>
      </c>
      <c r="D3" s="7" t="s">
        <v>12</v>
      </c>
      <c r="E3" s="7"/>
      <c r="F3" s="3"/>
      <c r="G3" s="1" t="s">
        <v>13</v>
      </c>
      <c r="H3" s="1">
        <v>12</v>
      </c>
      <c r="I3" s="8" t="str">
        <f>CONCATENATE(B$2," ",B3," ",C$2," ",C3," ",D$2," ",D3)</f>
        <v xml:space="preserve">ITEM DESCRIPTION DINING CHAIR DIMENSION W-50CM 
D-45CM 
H-83CM 
SH-47CM 
 ITEM DISCRIPTION LEGS-OAK WOOOD 
BACK-OAK WOOD WITH NATURAL FINISH RATTAN
SEAT-LEATHERITE SAROM (BENTLY - 922)
POLISH-CLEAR POLISH
</v>
      </c>
      <c r="J3" s="3">
        <v>8500</v>
      </c>
      <c r="K3" s="3">
        <f>H3*J3</f>
        <v>102000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41.5" customHeight="1">
      <c r="A4" s="6" t="s">
        <v>14</v>
      </c>
      <c r="B4" s="1" t="s">
        <v>10</v>
      </c>
      <c r="C4" s="1" t="s">
        <v>15</v>
      </c>
      <c r="D4" s="8" t="s">
        <v>16</v>
      </c>
      <c r="E4" s="3"/>
      <c r="F4" s="3"/>
      <c r="G4" s="1" t="s">
        <v>13</v>
      </c>
      <c r="H4" s="1">
        <v>12</v>
      </c>
      <c r="I4" s="8" t="str">
        <f t="shared" ref="I4:I7" si="0">CONCATENATE(B$2," ",B4," ",C$2," ",C4," ",D$2," ",D4)</f>
        <v xml:space="preserve">ITEM DESCRIPTION DINING CHAIR DIMENSION W-50CM 
D-45CM 
H-83CM 
SH-47CM 
AH-62CM ITEM DISCRIPTION LEGS- MS BLACK POWDER COATED FRAME WITH GOLDEN CAPS AT BOTTOM
BACK-SAROM (SUMBA 505)
SEAT-SAROM (KILIM - 501)
</v>
      </c>
      <c r="J4" s="3">
        <v>11200</v>
      </c>
      <c r="K4" s="3">
        <f t="shared" ref="K4:K7" si="1">H4*J4</f>
        <v>134400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32" customHeight="1">
      <c r="A5" s="6" t="s">
        <v>17</v>
      </c>
      <c r="B5" s="1" t="s">
        <v>18</v>
      </c>
      <c r="C5" s="1" t="s">
        <v>19</v>
      </c>
      <c r="D5" s="7" t="s">
        <v>12</v>
      </c>
      <c r="E5" s="7"/>
      <c r="F5" s="3"/>
      <c r="G5" s="1" t="s">
        <v>13</v>
      </c>
      <c r="H5" s="1">
        <v>3</v>
      </c>
      <c r="I5" s="8" t="str">
        <f t="shared" si="0"/>
        <v xml:space="preserve">ITEM DESCRIPTION HIGH BAR STOOL DIMENSION W-45CM 
D-50CM 
H-110CM 
SH-78CM 
 ITEM DISCRIPTION LEGS-OAK WOOOD 
BACK-OAK WOOD WITH NATURAL FINISH RATTAN
SEAT-LEATHERITE SAROM (BENTLY - 922)
POLISH-CLEAR POLISH
</v>
      </c>
      <c r="J5" s="3">
        <v>13000</v>
      </c>
      <c r="K5" s="3">
        <f t="shared" si="1"/>
        <v>39000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43.4" customHeight="1">
      <c r="A6" s="1" t="s">
        <v>20</v>
      </c>
      <c r="B6" s="1" t="s">
        <v>21</v>
      </c>
      <c r="C6" s="6" t="s">
        <v>22</v>
      </c>
      <c r="D6" s="4" t="s">
        <v>23</v>
      </c>
      <c r="E6" s="4"/>
      <c r="F6" s="3"/>
      <c r="G6" s="1" t="s">
        <v>13</v>
      </c>
      <c r="H6" s="6">
        <v>10</v>
      </c>
      <c r="I6" s="8" t="str">
        <f t="shared" si="0"/>
        <v xml:space="preserve">ITEM DESCRIPTION TABLE DIMENSION L-650
B-650
H-750 ITEM DISCRIPTION LEGS-WROUGHT IRON(RAL-6037)
TOP-TEAK BOARD
POLISH-PU FINISH 
</v>
      </c>
      <c r="J6" s="3">
        <v>18400</v>
      </c>
      <c r="K6" s="3">
        <f t="shared" si="1"/>
        <v>184000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45.19999999999999" customHeight="1">
      <c r="A7" s="1" t="s">
        <v>24</v>
      </c>
      <c r="B7" s="1" t="s">
        <v>25</v>
      </c>
      <c r="C7" s="6" t="s">
        <v>22</v>
      </c>
      <c r="D7" s="9" t="s">
        <v>26</v>
      </c>
      <c r="E7" s="9"/>
      <c r="F7" s="3"/>
      <c r="G7" s="1" t="s">
        <v>13</v>
      </c>
      <c r="H7" s="6">
        <v>7</v>
      </c>
      <c r="I7" s="8" t="str">
        <f t="shared" si="0"/>
        <v xml:space="preserve">ITEM DESCRIPTION TABLE  DIMENSION L-650
B-650
H-750 ITEM DISCRIPTION LEGS-WROUGHT IRON(RAL-6037)
TOP-WHITE INDIAN MARBLE AND TEAK BOARD
POLISH- PU POLISH </v>
      </c>
      <c r="J7" s="3">
        <v>24000</v>
      </c>
      <c r="K7" s="3">
        <f t="shared" si="1"/>
        <v>168000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28.2" customHeight="1">
      <c r="A8" s="2"/>
      <c r="B8" s="1"/>
      <c r="C8" s="1"/>
      <c r="D8" s="3"/>
      <c r="E8" s="3"/>
      <c r="F8" s="3"/>
      <c r="G8" s="1"/>
      <c r="H8" s="1"/>
      <c r="I8" s="3"/>
      <c r="J8" s="3" t="s">
        <v>29</v>
      </c>
      <c r="K8" s="3">
        <f>SUM(K3:K7)</f>
        <v>627400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08.75" customHeight="1">
      <c r="A9" s="2"/>
      <c r="B9" s="2"/>
      <c r="C9" s="3"/>
      <c r="D9" s="3"/>
      <c r="E9" s="3"/>
      <c r="F9" s="3"/>
      <c r="G9" s="1"/>
      <c r="H9" s="1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9.8" customHeight="1">
      <c r="A10" s="3"/>
      <c r="B10" s="3"/>
      <c r="C10" s="3"/>
      <c r="D10" s="13" t="s">
        <v>30</v>
      </c>
      <c r="E10" s="13"/>
      <c r="F10" s="13"/>
      <c r="G10" s="13"/>
      <c r="H10" s="13"/>
      <c r="I10" s="13"/>
      <c r="J10" s="13"/>
      <c r="K10" s="1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51.75" customHeight="1">
      <c r="A11" s="3"/>
      <c r="B11" s="3"/>
      <c r="C11" s="3"/>
      <c r="D11" s="14">
        <v>1</v>
      </c>
      <c r="E11" s="15" t="s">
        <v>31</v>
      </c>
      <c r="F11" s="15"/>
      <c r="G11" s="15"/>
      <c r="H11" s="15"/>
      <c r="I11" s="15"/>
      <c r="J11" s="15"/>
      <c r="K11" s="15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8">
      <c r="A12" s="3"/>
      <c r="B12" s="3"/>
      <c r="C12" s="3"/>
      <c r="D12" s="14">
        <v>3</v>
      </c>
      <c r="E12" s="15" t="s">
        <v>42</v>
      </c>
      <c r="F12" s="15"/>
      <c r="G12" s="15"/>
      <c r="H12" s="15"/>
      <c r="I12" s="15"/>
      <c r="J12" s="15"/>
      <c r="K12" s="1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8">
      <c r="A13" s="3"/>
      <c r="B13" s="3"/>
      <c r="C13" s="3"/>
      <c r="D13" s="14">
        <v>4</v>
      </c>
      <c r="E13" s="15" t="s">
        <v>32</v>
      </c>
      <c r="F13" s="15"/>
      <c r="G13" s="15"/>
      <c r="H13" s="15"/>
      <c r="I13" s="15"/>
      <c r="J13" s="15"/>
      <c r="K13" s="15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8">
      <c r="A14" s="3"/>
      <c r="B14" s="3"/>
      <c r="C14" s="3"/>
      <c r="D14" s="14">
        <v>7</v>
      </c>
      <c r="E14" s="16" t="s">
        <v>33</v>
      </c>
      <c r="F14" s="16"/>
      <c r="G14" s="16"/>
      <c r="H14" s="16"/>
      <c r="I14" s="16"/>
      <c r="J14" s="16"/>
      <c r="K14" s="16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8">
      <c r="A15" s="3"/>
      <c r="B15" s="3"/>
      <c r="C15" s="3"/>
      <c r="D15" s="14">
        <v>9</v>
      </c>
      <c r="E15" s="15" t="s">
        <v>34</v>
      </c>
      <c r="F15" s="15"/>
      <c r="G15" s="15"/>
      <c r="H15" s="15"/>
      <c r="I15" s="15"/>
      <c r="J15" s="15"/>
      <c r="K15" s="15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8">
      <c r="A16" s="3"/>
      <c r="B16" s="3"/>
      <c r="C16" s="3"/>
      <c r="D16" s="14">
        <v>10</v>
      </c>
      <c r="E16" s="17" t="s">
        <v>35</v>
      </c>
      <c r="F16" s="17"/>
      <c r="G16" s="17"/>
      <c r="H16" s="17"/>
      <c r="I16" s="17"/>
      <c r="J16" s="17"/>
      <c r="K16" s="17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8">
      <c r="A17" s="3"/>
      <c r="B17" s="3"/>
      <c r="C17" s="3"/>
      <c r="D17" s="14">
        <v>11</v>
      </c>
      <c r="E17" s="15" t="s">
        <v>36</v>
      </c>
      <c r="F17" s="15"/>
      <c r="G17" s="15"/>
      <c r="H17" s="15"/>
      <c r="I17" s="15"/>
      <c r="J17" s="15"/>
      <c r="K17" s="15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8">
      <c r="A18" s="3"/>
      <c r="B18" s="3"/>
      <c r="C18" s="3"/>
      <c r="D18" s="14">
        <v>12</v>
      </c>
      <c r="E18" s="15" t="s">
        <v>37</v>
      </c>
      <c r="F18" s="15"/>
      <c r="G18" s="15"/>
      <c r="H18" s="15"/>
      <c r="I18" s="15"/>
      <c r="J18" s="15"/>
      <c r="K18" s="15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8">
      <c r="A19" s="3"/>
      <c r="B19" s="3"/>
      <c r="C19" s="3"/>
      <c r="D19" s="14">
        <v>13</v>
      </c>
      <c r="E19" s="15" t="s">
        <v>38</v>
      </c>
      <c r="F19" s="15"/>
      <c r="G19" s="15"/>
      <c r="H19" s="15"/>
      <c r="I19" s="15"/>
      <c r="J19" s="15"/>
      <c r="K19" s="15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8">
      <c r="A20" s="3"/>
      <c r="B20" s="3"/>
      <c r="C20" s="3"/>
      <c r="D20" s="14">
        <v>14</v>
      </c>
      <c r="E20" s="15" t="s">
        <v>39</v>
      </c>
      <c r="F20" s="15"/>
      <c r="G20" s="15"/>
      <c r="H20" s="15"/>
      <c r="I20" s="15"/>
      <c r="J20" s="15"/>
      <c r="K20" s="15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8">
      <c r="A21" s="3"/>
      <c r="B21" s="3"/>
      <c r="C21" s="3"/>
      <c r="D21" s="14">
        <v>15</v>
      </c>
      <c r="E21" s="15" t="s">
        <v>40</v>
      </c>
      <c r="F21" s="15"/>
      <c r="G21" s="15"/>
      <c r="H21" s="15"/>
      <c r="I21" s="15"/>
      <c r="J21" s="15"/>
      <c r="K21" s="15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8">
      <c r="A22" s="3"/>
      <c r="B22" s="3"/>
      <c r="C22" s="3"/>
      <c r="D22" s="18">
        <v>16</v>
      </c>
      <c r="E22" s="19" t="s">
        <v>41</v>
      </c>
      <c r="F22" s="19"/>
      <c r="G22" s="19"/>
      <c r="H22" s="19"/>
      <c r="I22" s="19"/>
      <c r="J22" s="19"/>
      <c r="K22" s="19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5.75" customHeight="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</sheetData>
  <mergeCells count="14">
    <mergeCell ref="E19:K19"/>
    <mergeCell ref="E20:K20"/>
    <mergeCell ref="E21:K21"/>
    <mergeCell ref="E22:K22"/>
    <mergeCell ref="E14:K14"/>
    <mergeCell ref="E15:K15"/>
    <mergeCell ref="E16:K16"/>
    <mergeCell ref="E17:K17"/>
    <mergeCell ref="E18:K18"/>
    <mergeCell ref="A1:I1"/>
    <mergeCell ref="D10:K10"/>
    <mergeCell ref="E11:K11"/>
    <mergeCell ref="E12:K12"/>
    <mergeCell ref="E13:K13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Sagar</cp:lastModifiedBy>
  <dcterms:created xsi:type="dcterms:W3CDTF">2023-03-24T06:00:00Z</dcterms:created>
  <dcterms:modified xsi:type="dcterms:W3CDTF">2024-06-17T11:11:40Z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AD1F9F17E8A24806A43F7DB23047C332</vt:lpwstr>
  </property>
  <property fmtid="{D5CDD505-2E9C-101B-9397-08002B2CF9AE}" pid="3" name="KSOProductBuildVer">
    <vt:lpwstr>1033-11.2.0.11537</vt:lpwstr>
  </property>
</Properties>
</file>