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B0874EB-1C4B-4939-9B17-40F23C0F00FA}" xr6:coauthVersionLast="47" xr6:coauthVersionMax="47" xr10:uidLastSave="{00000000-0000-0000-0000-000000000000}"/>
  <bookViews>
    <workbookView xWindow="-108" yWindow="-108" windowWidth="23256" windowHeight="12456" tabRatio="731" xr2:uid="{00000000-000D-0000-FFFF-FFFF00000000}"/>
  </bookViews>
  <sheets>
    <sheet name="KFC LIGHTING BOQ" sheetId="21" r:id="rId1"/>
  </sheets>
  <definedNames>
    <definedName name="_xlnm.Print_Area" localSheetId="0">'KFC LIGHTING BOQ'!$A$4:$G$13</definedName>
    <definedName name="_xlnm.Print_Titles" localSheetId="0">'KFC LIGHTING BOQ'!$7:$7</definedName>
  </definedNames>
  <calcPr calcId="191028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1" l="1"/>
  <c r="H13" i="21" l="1"/>
  <c r="H12" i="21" l="1"/>
  <c r="H11" i="21"/>
  <c r="H10" i="21"/>
  <c r="H9" i="21"/>
  <c r="H15" i="21" l="1"/>
  <c r="H16" i="21" s="1"/>
  <c r="H17" i="21" s="1"/>
</calcChain>
</file>

<file path=xl/sharedStrings.xml><?xml version="1.0" encoding="utf-8"?>
<sst xmlns="http://schemas.openxmlformats.org/spreadsheetml/2006/main" count="33" uniqueCount="29">
  <si>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</si>
  <si>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</si>
  <si>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</si>
  <si>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</si>
  <si>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</si>
  <si>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</si>
  <si>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</si>
  <si>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</si>
  <si>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</si>
  <si>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</si>
  <si>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</si>
  <si>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r>
      <t xml:space="preserve">AN 2055-15W led Sqaure Down lite white color  concealed - 6000K
( WHITE LIGHT ] for MOH area 
</t>
    </r>
    <r>
      <rPr>
        <sz val="11"/>
        <color rgb="FF002060"/>
        <rFont val="Helvetica Neue"/>
        <scheme val="major"/>
      </rPr>
      <t>(COOL WHITE)</t>
    </r>
  </si>
  <si>
    <t>Nos</t>
  </si>
  <si>
    <t>FOR MOH AREA, MANAGER, DRY STORE, LT PANEL AREA &amp; RAMP AREA</t>
  </si>
  <si>
    <r>
      <t xml:space="preserve">2*2 led 36W Concealed recessed mirror optic (BOH area if Armstrong ceiling)
</t>
    </r>
    <r>
      <rPr>
        <sz val="11"/>
        <color rgb="FF002060"/>
        <rFont val="Helvetica Neue"/>
        <scheme val="major"/>
      </rPr>
      <t>(COOL WHITE)</t>
    </r>
  </si>
  <si>
    <t>FOR GRID CEILING</t>
  </si>
  <si>
    <r>
      <t xml:space="preserve">4FT led tube light- 6000K wall mounted (For BOH area)
</t>
    </r>
    <r>
      <rPr>
        <sz val="11"/>
        <color rgb="FF002060"/>
        <rFont val="Helvetica Neue"/>
        <scheme val="major"/>
      </rPr>
      <t>(COOL WHITE)</t>
    </r>
  </si>
  <si>
    <t>FOR BOH AREA &amp; MS LOFT AREA</t>
  </si>
  <si>
    <r>
      <t xml:space="preserve">AN-2007 15 W,6000K LED CIRCULAR CONCEALED FITTING IN BLACK FIXTURE 
</t>
    </r>
    <r>
      <rPr>
        <sz val="11"/>
        <color rgb="FF002060"/>
        <rFont val="Helvetica Neue"/>
        <scheme val="major"/>
      </rPr>
      <t>(COOL WHITE)</t>
    </r>
  </si>
  <si>
    <t>FOR TRAP DOOR</t>
  </si>
  <si>
    <r>
      <t xml:space="preserve">12W INDIRECT LED STRIP LIGHT
</t>
    </r>
    <r>
      <rPr>
        <sz val="11"/>
        <color rgb="FF002060"/>
        <rFont val="Helvetica Neue"/>
        <scheme val="major"/>
      </rPr>
      <t>(WARM WHITE)</t>
    </r>
    <r>
      <rPr>
        <sz val="11"/>
        <rFont val="Helvetica Neue"/>
        <scheme val="major"/>
      </rPr>
      <t xml:space="preserve">
</t>
    </r>
  </si>
  <si>
    <t>RFT</t>
  </si>
  <si>
    <t>FOR FAÇADE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</si>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</sst>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sz val="11"/>
      <name val="Helvetica Neue"/>
      <scheme val="major"/>
    </font>
    <font>
      <sz val="11"/>
      <color indexed="8"/>
      <name val="Helvetica Neue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Helvetica Neue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164" fontId="7" fillId="0" borderId="1" applyFont="0" applyFill="0" applyBorder="0" applyAlignment="0" applyProtection="0"/>
    <xf numFmtId="0" fontId="8" fillId="0" borderId="1"/>
    <xf numFmtId="0" fontId="2" fillId="0" borderId="1"/>
    <xf numFmtId="43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1" applyNumberFormat="0" applyFill="0" applyBorder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9" fontId="0" fillId="0" borderId="2" xfId="8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4" fontId="22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25" fillId="0" borderId="2" xfId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164" fontId="0" fillId="3" borderId="2" xfId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4" name="Picture 12" descr="downloa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453" y="19242529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6" name="Picture 12" descr="downloa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026" y="2024219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62346</xdr:colOff>
      <xdr:row>7</xdr:row>
      <xdr:rowOff>311728</xdr:rowOff>
    </xdr:from>
    <xdr:to>
      <xdr:col>6</xdr:col>
      <xdr:colOff>1180764</xdr:colOff>
      <xdr:row>7</xdr:row>
      <xdr:rowOff>1018310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5CD3E-7F59-7CD4-35A6-57FA3A4C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1" y="2098964"/>
          <a:ext cx="1118418" cy="706582"/>
        </a:xfrm>
        <a:prstGeom prst="rect">
          <a:avLst/>
        </a:prstGeom>
      </xdr:spPr>
    </xdr:pic>
    <xdr:clientData/>
  </xdr:twoCellAnchor>
  <xdr:twoCellAnchor editAs="oneCell">
    <xdr:from>
      <xdr:col>6</xdr:col>
      <xdr:colOff>275610</xdr:colOff>
      <xdr:row>8</xdr:row>
      <xdr:rowOff>6927</xdr:rowOff>
    </xdr:from>
    <xdr:to>
      <xdr:col>6</xdr:col>
      <xdr:colOff>933353</xdr:colOff>
      <xdr:row>8</xdr:row>
      <xdr:rowOff>665018</xdr:rowOff>
    </xdr:to>
    <xdr:pic>
      <xdr:nvPicPr>
        <xdr:cNvPr id="3" name="Picture 2" descr="Philips RC375B 40-Watt LED Recessed Full Glow Panel (2X2 Panel) (Cool Day  Light)">
          <a:extLst>
            <a:ext uri="{FF2B5EF4-FFF2-40B4-BE49-F238E27FC236}">
              <a16:creationId xmlns:a16="http://schemas.microsoft.com/office/drawing/2014/main" id="{F9C7401E-4338-4EB0-DEF7-DB37402D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9065" y="3027218"/>
          <a:ext cx="657743" cy="658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131619</xdr:colOff>
      <xdr:row>9</xdr:row>
      <xdr:rowOff>110837</xdr:rowOff>
    </xdr:from>
    <xdr:to>
      <xdr:col>6</xdr:col>
      <xdr:colOff>969819</xdr:colOff>
      <xdr:row>9</xdr:row>
      <xdr:rowOff>757138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4D24C-2941-43CB-EAD4-4C4A4458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75074" y="3934692"/>
          <a:ext cx="838200" cy="646301"/>
        </a:xfrm>
        <a:prstGeom prst="rect">
          <a:avLst/>
        </a:prstGeom>
      </xdr:spPr>
    </xdr:pic>
    <xdr:clientData/>
  </xdr:twoCellAnchor>
  <xdr:twoCellAnchor editAs="oneCell">
    <xdr:from>
      <xdr:col>6</xdr:col>
      <xdr:colOff>159327</xdr:colOff>
      <xdr:row>10</xdr:row>
      <xdr:rowOff>90055</xdr:rowOff>
    </xdr:from>
    <xdr:to>
      <xdr:col>6</xdr:col>
      <xdr:colOff>1039260</xdr:colOff>
      <xdr:row>10</xdr:row>
      <xdr:rowOff>734292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C7D198-CBA7-349A-EBD9-F5178E6E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2782" y="4717473"/>
          <a:ext cx="879933" cy="644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zoomScale="110" zoomScaleNormal="110" workbookViewId="0">
      <selection activeCell="H2" sqref="H2"/>
    </sheetView>
  </sheetViews>
  <sheetFormatPr defaultColWidth="9.109375" defaultRowHeight="14.4"/>
  <cols>
    <col min="1" max="1" width="7.6640625" style="2" customWidth="1"/>
    <col min="2" max="2" width="34.88671875" style="2" customWidth="1"/>
    <col min="3" max="3" width="28.88671875" style="2" customWidth="1"/>
    <col min="4" max="4" width="10.5546875" style="2" customWidth="1"/>
    <col min="5" max="5" width="13.6640625" style="2" customWidth="1"/>
    <col min="6" max="6" width="24.5546875" style="12" customWidth="1"/>
    <col min="7" max="7" width="18.5546875" style="4" customWidth="1"/>
    <col min="8" max="8" width="22" style="3" customWidth="1"/>
    <col min="9" max="9" width="18.44140625" style="3" customWidth="1"/>
    <col min="10" max="11" width="9.109375" style="3"/>
    <col min="12" max="16384" width="9.109375" style="2"/>
  </cols>
  <sheetData>
    <row r="1" spans="1:11" hidden="1"/>
    <row r="4" spans="1:11" ht="27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11" ht="24" customHeight="1">
      <c r="A5" s="1"/>
      <c r="B5" s="8" t="s">
        <v>1</v>
      </c>
      <c r="C5" s="1"/>
      <c r="D5" s="1"/>
      <c r="E5" s="1"/>
      <c r="F5" s="32"/>
      <c r="G5" s="32"/>
      <c r="H5" s="19"/>
      <c r="I5" s="19"/>
    </row>
    <row r="6" spans="1:11" ht="24.9" customHeight="1">
      <c r="A6" s="31" t="s">
        <v>2</v>
      </c>
      <c r="B6" s="31"/>
      <c r="C6" s="31"/>
      <c r="D6" s="31"/>
      <c r="E6" s="31"/>
      <c r="F6" s="31"/>
      <c r="G6" s="31"/>
      <c r="H6" s="31"/>
      <c r="I6" s="31"/>
    </row>
    <row r="7" spans="1:11" s="9" customFormat="1" ht="36.6" customHeight="1">
      <c r="A7" s="15" t="s">
        <v>3</v>
      </c>
      <c r="B7" s="15" t="s">
        <v>4</v>
      </c>
      <c r="C7" s="16"/>
      <c r="D7" s="15" t="s">
        <v>5</v>
      </c>
      <c r="E7" s="15" t="s">
        <v>6</v>
      </c>
      <c r="F7" s="17" t="s">
        <v>7</v>
      </c>
      <c r="G7" s="15" t="s">
        <v>8</v>
      </c>
      <c r="H7" s="15" t="s">
        <v>9</v>
      </c>
      <c r="I7" s="15" t="s">
        <v>10</v>
      </c>
      <c r="J7" s="10"/>
      <c r="K7" s="10"/>
    </row>
    <row r="8" spans="1:11" ht="97.5" customHeight="1">
      <c r="A8" s="21">
        <v>1</v>
      </c>
      <c r="B8" s="27" t="s">
        <v>11</v>
      </c>
      <c r="C8" s="28"/>
      <c r="D8" s="22" t="s">
        <v>12</v>
      </c>
      <c r="E8" s="22">
        <v>22</v>
      </c>
      <c r="F8" s="23">
        <v>300</v>
      </c>
      <c r="G8" s="24"/>
      <c r="H8" s="25">
        <f t="shared" ref="H8:H14" si="0">E8*F8</f>
        <v>6600</v>
      </c>
      <c r="I8" s="26" t="s">
        <v>13</v>
      </c>
    </row>
    <row r="9" spans="1:11" ht="63" customHeight="1">
      <c r="A9" s="21">
        <v>2</v>
      </c>
      <c r="B9" s="29" t="s">
        <v>14</v>
      </c>
      <c r="C9" s="29"/>
      <c r="D9" s="22" t="s">
        <v>12</v>
      </c>
      <c r="E9" s="22">
        <v>11</v>
      </c>
      <c r="F9" s="23">
        <v>1200</v>
      </c>
      <c r="G9" s="24"/>
      <c r="H9" s="25">
        <f t="shared" si="0"/>
        <v>13200</v>
      </c>
      <c r="I9" s="26" t="s">
        <v>15</v>
      </c>
    </row>
    <row r="10" spans="1:11" ht="63" customHeight="1">
      <c r="A10" s="21">
        <v>3</v>
      </c>
      <c r="B10" s="29" t="s">
        <v>16</v>
      </c>
      <c r="C10" s="29"/>
      <c r="D10" s="22" t="s">
        <v>12</v>
      </c>
      <c r="E10" s="22">
        <v>4</v>
      </c>
      <c r="F10" s="23">
        <v>160</v>
      </c>
      <c r="G10" s="24"/>
      <c r="H10" s="25">
        <f t="shared" si="0"/>
        <v>640</v>
      </c>
      <c r="I10" s="26" t="s">
        <v>17</v>
      </c>
    </row>
    <row r="11" spans="1:11" ht="63" customHeight="1">
      <c r="A11" s="21">
        <v>4</v>
      </c>
      <c r="B11" s="29" t="s">
        <v>18</v>
      </c>
      <c r="C11" s="29"/>
      <c r="D11" s="22" t="s">
        <v>12</v>
      </c>
      <c r="E11" s="22">
        <v>2</v>
      </c>
      <c r="F11" s="23">
        <v>300</v>
      </c>
      <c r="G11" s="24"/>
      <c r="H11" s="25">
        <f t="shared" si="0"/>
        <v>600</v>
      </c>
      <c r="I11" s="26" t="s">
        <v>19</v>
      </c>
    </row>
    <row r="12" spans="1:11" ht="63" customHeight="1">
      <c r="A12" s="21">
        <v>5</v>
      </c>
      <c r="B12" s="29" t="s">
        <v>20</v>
      </c>
      <c r="C12" s="29"/>
      <c r="D12" s="22" t="s">
        <v>21</v>
      </c>
      <c r="E12" s="22">
        <v>105</v>
      </c>
      <c r="F12" s="23">
        <v>50</v>
      </c>
      <c r="G12" s="24"/>
      <c r="H12" s="25">
        <f t="shared" si="0"/>
        <v>5250</v>
      </c>
      <c r="I12" s="26" t="s">
        <v>22</v>
      </c>
    </row>
    <row r="13" spans="1:11" ht="18.75" customHeight="1">
      <c r="A13" s="21">
        <v>6</v>
      </c>
      <c r="B13" s="36" t="s">
        <v>23</v>
      </c>
      <c r="C13" s="36"/>
      <c r="D13" s="14" t="s">
        <v>24</v>
      </c>
      <c r="E13" s="14"/>
      <c r="F13" s="18">
        <v>0</v>
      </c>
      <c r="G13" s="7"/>
      <c r="H13" s="6">
        <f t="shared" si="0"/>
        <v>0</v>
      </c>
      <c r="I13" s="19"/>
    </row>
    <row r="14" spans="1:11" ht="18.75" customHeight="1">
      <c r="A14" s="21">
        <v>7</v>
      </c>
      <c r="B14" s="37" t="s">
        <v>25</v>
      </c>
      <c r="C14" s="37"/>
      <c r="D14" s="14" t="s">
        <v>24</v>
      </c>
      <c r="E14" s="14"/>
      <c r="F14" s="18">
        <v>5000</v>
      </c>
      <c r="G14" s="7"/>
      <c r="H14" s="6">
        <v>5000</v>
      </c>
      <c r="I14" s="19"/>
    </row>
    <row r="15" spans="1:11" ht="21">
      <c r="A15" s="1"/>
      <c r="B15" s="35" t="s">
        <v>26</v>
      </c>
      <c r="C15" s="35"/>
      <c r="D15" s="1"/>
      <c r="E15" s="1"/>
      <c r="F15" s="13"/>
      <c r="G15" s="5"/>
      <c r="H15" s="20">
        <f>SUM(H8:H14)</f>
        <v>31290</v>
      </c>
      <c r="I15" s="19"/>
    </row>
    <row r="16" spans="1:11" ht="18">
      <c r="A16" s="1"/>
      <c r="B16" s="34" t="s">
        <v>27</v>
      </c>
      <c r="C16" s="34"/>
      <c r="D16" s="1"/>
      <c r="E16" s="1"/>
      <c r="F16" s="13"/>
      <c r="G16" s="11">
        <v>0.18</v>
      </c>
      <c r="H16" s="20">
        <f>H15*18%</f>
        <v>5632.2</v>
      </c>
      <c r="I16" s="19"/>
    </row>
    <row r="17" spans="1:9" ht="23.4">
      <c r="A17" s="1"/>
      <c r="B17" s="33" t="s">
        <v>28</v>
      </c>
      <c r="C17" s="33"/>
      <c r="D17" s="1"/>
      <c r="E17" s="1"/>
      <c r="F17" s="13"/>
      <c r="G17" s="5"/>
      <c r="H17" s="20">
        <f>H16+H15</f>
        <v>36922.199999999997</v>
      </c>
      <c r="I17" s="19"/>
    </row>
  </sheetData>
  <mergeCells count="13">
    <mergeCell ref="B17:C17"/>
    <mergeCell ref="B16:C16"/>
    <mergeCell ref="B15:C15"/>
    <mergeCell ref="B13:C13"/>
    <mergeCell ref="B14:C14"/>
    <mergeCell ref="B8:C8"/>
    <mergeCell ref="B12:C12"/>
    <mergeCell ref="B11:C11"/>
    <mergeCell ref="B10:C10"/>
    <mergeCell ref="A4:I4"/>
    <mergeCell ref="A6:I6"/>
    <mergeCell ref="F5:G5"/>
    <mergeCell ref="B9:C9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deepesh aggarwal</cp:lastModifiedBy>
  <cp:revision/>
  <dcterms:created xsi:type="dcterms:W3CDTF">2018-07-26T05:50:52Z</dcterms:created>
  <dcterms:modified xsi:type="dcterms:W3CDTF">2024-03-04T01:44:41Z</dcterms:modified>
  <cp:category/>
  <cp:contentStatus/>
</cp:coreProperties>
</file>