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Kalghat Dominos\"/>
    </mc:Choice>
  </mc:AlternateContent>
  <xr:revisionPtr revIDLastSave="0" documentId="13_ncr:1_{AD08B4C5-EABA-44F2-8A56-B91E4E72CA8F}" xr6:coauthVersionLast="47" xr6:coauthVersionMax="47" xr10:uidLastSave="{00000000-0000-0000-0000-000000000000}"/>
  <bookViews>
    <workbookView xWindow="-108" yWindow="-108" windowWidth="23256" windowHeight="12456" xr2:uid="{A1A54E79-64DD-4F48-A452-2F4FEF8A5D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 l="1"/>
  <c r="F7" i="1" l="1"/>
  <c r="F8" i="1" s="1"/>
  <c r="F9" i="1" s="1"/>
</calcChain>
</file>

<file path=xl/sharedStrings.xml><?xml version="1.0" encoding="utf-8"?>
<sst xmlns="http://schemas.openxmlformats.org/spreadsheetml/2006/main" count="40" uniqueCount="19">
  <si>
    <t xml:space="preserve">KHALGFHAT DOMINOS LIGHT </t>
  </si>
  <si>
    <t>S.NO</t>
  </si>
  <si>
    <t xml:space="preserve">ARTICLE NO </t>
  </si>
  <si>
    <t>OUANTITY</t>
  </si>
  <si>
    <t xml:space="preserve">Profile light for kitchen in 6000 kelvin 36watts with 3 pcb row (required lenth 1.2 mtr in size of 65x65 mm or 70x70mm ) in multiplles of 8'x12'x16' in 10w/ rft finished with black powder coating </t>
  </si>
  <si>
    <t>36w</t>
  </si>
  <si>
    <t xml:space="preserve">Normal T-5 light </t>
  </si>
  <si>
    <t>Profile light 30w for rafters in 4000 kelvin with pcb ( req. lenth 1.2 mtr. In size of 70x50mm with black powder coating in multiples of 8'/12'.</t>
  </si>
  <si>
    <t>30w</t>
  </si>
  <si>
    <t xml:space="preserve">Deco. Pendant light for kitchen in 6000kelvin /LED bulb of 6 watts in 3''-4'' height with B22 holder indoor fixture </t>
  </si>
  <si>
    <t>6w</t>
  </si>
  <si>
    <t>28w</t>
  </si>
  <si>
    <t>Rate</t>
  </si>
  <si>
    <t>Amount</t>
  </si>
  <si>
    <t>GST 18%</t>
  </si>
  <si>
    <t>Total Amount</t>
  </si>
  <si>
    <t xml:space="preserve">ITEM </t>
  </si>
  <si>
    <t>Lumiceil Make 36W Suspended Profile Light Black Finish 6000K with Suspending Kit, 1.2Mtr Length 75X75MM Profile</t>
  </si>
  <si>
    <t>Lumiceil Make 30W Suspended Profile Light Black Finish 4000K with Suspending Kit, 1.2Mtr Length W:50XH:70MM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</si>
</sst>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2B665810-C123-4F79-8686-9B6592526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37E0-8F7B-4213-A3AB-045AC95A35D8}">
  <dimension ref="A1:G9"/>
  <sheetViews>
    <sheetView tabSelected="1" workbookViewId="0">
      <selection activeCell="I10" sqref="I10"/>
    </sheetView>
  </sheetViews>
  <sheetFormatPr defaultRowHeight="14.4" x14ac:dyDescent="0.3"/>
  <cols>
    <col min="1" max="1" width="13.33203125" customWidth="1"/>
    <col min="2" max="2" width="42.33203125" customWidth="1"/>
    <col min="3" max="3" width="13.109375" customWidth="1"/>
    <col min="4" max="4" width="14.109375" customWidth="1"/>
    <col min="5" max="5" width="14.5546875" customWidth="1"/>
    <col min="6" max="6" width="12.5546875" customWidth="1"/>
    <col min="7" max="7" width="31.33203125" bestFit="1" customWidth="1"/>
  </cols>
  <sheetData>
    <row r="1" spans="1:7" x14ac:dyDescent="0.3">
      <c r="A1" s="10" t="s">
        <v>0</v>
      </c>
      <c r="B1" s="10"/>
      <c r="C1" s="10"/>
      <c r="D1" s="10"/>
    </row>
    <row r="2" spans="1:7" x14ac:dyDescent="0.3">
      <c r="A2" s="2" t="s">
        <v>1</v>
      </c>
      <c r="B2" s="2" t="s">
        <v>16</v>
      </c>
      <c r="C2" s="2" t="s">
        <v>2</v>
      </c>
      <c r="D2" s="6" t="s">
        <v>3</v>
      </c>
      <c r="E2" s="2" t="s">
        <v>12</v>
      </c>
      <c r="F2" s="2" t="s">
        <v>13</v>
      </c>
    </row>
    <row r="3" spans="1:7" ht="79.8" customHeight="1" x14ac:dyDescent="0.3">
      <c r="A3" s="3">
        <v>1</v>
      </c>
      <c r="B3" s="4" t="s">
        <v>4</v>
      </c>
      <c r="C3" s="3" t="s">
        <v>5</v>
      </c>
      <c r="D3" s="7">
        <v>9</v>
      </c>
      <c r="E3" s="9">
        <v>3400</v>
      </c>
      <c r="F3" s="9">
        <f>D3*E3</f>
        <v>30600</v>
      </c>
      <c r="G3" s="8" t="s">
        <v>17</v>
      </c>
    </row>
    <row r="4" spans="1:7" x14ac:dyDescent="0.3">
      <c r="A4" s="1">
        <v>2</v>
      </c>
      <c r="B4" s="2" t="s">
        <v>6</v>
      </c>
      <c r="C4" s="3" t="s">
        <v>11</v>
      </c>
      <c r="D4" s="7">
        <v>2</v>
      </c>
      <c r="E4" s="9">
        <v>600</v>
      </c>
      <c r="F4" s="9">
        <f t="shared" ref="F4:F6" si="0">D4*E4</f>
        <v>1200</v>
      </c>
    </row>
    <row r="5" spans="1:7" ht="57.6" x14ac:dyDescent="0.3">
      <c r="A5" s="3">
        <v>3</v>
      </c>
      <c r="B5" s="4" t="s">
        <v>7</v>
      </c>
      <c r="C5" s="3" t="s">
        <v>8</v>
      </c>
      <c r="D5" s="7">
        <v>1</v>
      </c>
      <c r="E5" s="9">
        <v>2200</v>
      </c>
      <c r="F5" s="9">
        <f t="shared" si="0"/>
        <v>2200</v>
      </c>
      <c r="G5" s="8" t="s">
        <v>18</v>
      </c>
    </row>
    <row r="6" spans="1:7" ht="43.2" x14ac:dyDescent="0.3">
      <c r="A6" s="3">
        <v>4</v>
      </c>
      <c r="B6" s="5" t="s">
        <v>9</v>
      </c>
      <c r="C6" s="3" t="s">
        <v>10</v>
      </c>
      <c r="D6" s="7">
        <v>9</v>
      </c>
      <c r="E6" s="9">
        <v>1650</v>
      </c>
      <c r="F6" s="9">
        <f t="shared" si="0"/>
        <v>14850</v>
      </c>
    </row>
    <row r="7" spans="1:7" x14ac:dyDescent="0.3">
      <c r="E7" s="2" t="s">
        <v>13</v>
      </c>
      <c r="F7" s="2">
        <f>SUM(F3:F6)</f>
        <v>48850</v>
      </c>
    </row>
    <row r="8" spans="1:7" x14ac:dyDescent="0.3">
      <c r="E8" s="2" t="s">
        <v>14</v>
      </c>
      <c r="F8" s="2">
        <f>F7*0.18</f>
        <v>8793</v>
      </c>
    </row>
    <row r="9" spans="1:7" x14ac:dyDescent="0.3">
      <c r="E9" s="2" t="s">
        <v>15</v>
      </c>
      <c r="F9" s="2">
        <f>F7+F8</f>
        <v>57643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Sharma</dc:creator>
  <cp:lastModifiedBy>Roshan Singh</cp:lastModifiedBy>
  <dcterms:created xsi:type="dcterms:W3CDTF">2024-04-06T03:24:38Z</dcterms:created>
  <dcterms:modified xsi:type="dcterms:W3CDTF">2024-04-22T09:11:52Z</dcterms:modified>
</cp:coreProperties>
</file>