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D:\Pioneer infra &amp; Turnkey Project\NEW PROJECT\HYDERABAD TFS PROJECT\AJ AHEMEDABAD\"/>
    </mc:Choice>
  </mc:AlternateContent>
  <xr:revisionPtr revIDLastSave="0" documentId="13_ncr:1_{E1D87AAA-8A3C-4291-8304-ADF5A243FC55}" xr6:coauthVersionLast="47" xr6:coauthVersionMax="47" xr10:uidLastSave="{00000000-0000-0000-0000-000000000000}"/>
  <bookViews>
    <workbookView xWindow="-120" yWindow="-120" windowWidth="19440" windowHeight="11520" tabRatio="421" xr2:uid="{00000000-000D-0000-FFFF-FFFF00000000}"/>
  </bookViews>
  <sheets>
    <sheet name="FIRE ALARM BOQ" sheetId="1" r:id="rId1"/>
  </sheets>
  <definedNames>
    <definedName name="Excel_BuiltIn_Print_Area_2">#REF!</definedName>
    <definedName name="Excel_BuiltIn_Print_Area_4">#REF!</definedName>
    <definedName name="Excel_BuiltIn_Print_Area_4_1">#REF!</definedName>
    <definedName name="Excel_BuiltIn_Print_Area_4_1_1">#REF!</definedName>
    <definedName name="Excel_BuiltIn_Print_Titles_1">#REF!</definedName>
    <definedName name="Excel_BuiltIn_Print_Titles_2">#REF!</definedName>
    <definedName name="Excel_BuiltIn_Print_Titles_2_1">#REF!</definedName>
    <definedName name="Excel_BuiltIn_Print_Titles_2_1_1">#REF!</definedName>
    <definedName name="Excel_BuiltIn_Print_Titles_2_1_1_1">#REF!</definedName>
    <definedName name="Excel_BuiltIn_Print_Titles_3_1">#REF!</definedName>
    <definedName name="_xlnm.Print_Area" localSheetId="0">'FIRE ALARM BOQ'!$A$1:$H$49</definedName>
  </definedNames>
  <calcPr calcId="191029"/>
</workbook>
</file>

<file path=xl/calcChain.xml><?xml version="1.0" encoding="utf-8"?>
<calcChain xmlns="http://schemas.openxmlformats.org/spreadsheetml/2006/main">
  <c r="G39" i="1" l="1"/>
  <c r="H39" i="1" s="1"/>
  <c r="G30" i="1"/>
  <c r="H30" i="1"/>
  <c r="G28" i="1"/>
  <c r="H28" i="1" s="1"/>
  <c r="G26" i="1"/>
  <c r="H26" i="1"/>
  <c r="G24" i="1"/>
  <c r="H24" i="1" s="1"/>
  <c r="G22" i="1"/>
  <c r="H22" i="1"/>
  <c r="G20" i="1"/>
  <c r="H20" i="1"/>
  <c r="H47" i="1" l="1"/>
</calcChain>
</file>

<file path=xl/sharedStrings.xml><?xml version="1.0" encoding="utf-8"?>
<sst xmlns="http://schemas.openxmlformats.org/spreadsheetml/2006/main" count="58" uniqueCount="46">
  <si>
    <t>SR.NO</t>
  </si>
  <si>
    <t>DESCRIPTION</t>
  </si>
  <si>
    <t>UNIT</t>
  </si>
  <si>
    <t>TOTAL QTY.</t>
  </si>
  <si>
    <t>SUPPLY RATE</t>
  </si>
  <si>
    <t>INSTALLATION RATE</t>
  </si>
  <si>
    <t>TOTAL RATE</t>
  </si>
  <si>
    <t>TOTAL AMOUNT IN RS.</t>
  </si>
  <si>
    <t>A</t>
  </si>
  <si>
    <t>Nos.</t>
  </si>
  <si>
    <t>R.O.</t>
  </si>
  <si>
    <t>CABLES</t>
  </si>
  <si>
    <t>a</t>
  </si>
  <si>
    <t>2 core x 1.5 Sq.mm armoured cable(Un-screened, LSZH armoured)</t>
  </si>
  <si>
    <t>Mtr</t>
  </si>
  <si>
    <t>REWORKS</t>
  </si>
  <si>
    <t>Shifting , relocation and reworking including extending of cable &amp; testing and commissioning of the following devices</t>
  </si>
  <si>
    <t>Photoelectric Smoke Detectors (BFC) at actuals.</t>
  </si>
  <si>
    <t>b</t>
  </si>
  <si>
    <t xml:space="preserve">Analog Addressable Fire Alarm Control panel with battery back up for 24 hours normal operation and 15 minutes alarm operation. The control panel, battery charger etc. The panel shall be  with 1 loop and expandable upto 2 loop capacity. The Fire Alarm Control Panel shall include a full featured operator interface control and annunciation panel that shall include a backlit 640-character liquid crystal display, individual, color coded system status LEDs, and a QWERTY style alphanumeric keypad for the field programming and control of the fire alarm system.  Number of Loops / Fire alarm panels should be worked out based on loop capacity, It shall be selected keeping atlest 20 addresses as spare capacity in each loop. The control panel shall be capable of network expandable upto multiple panels. The panel &amp; all devises should be FM approved and comply UL 864 or equivalent. The enclosure shall also be UL listed or equivalent The quoted rate shall include supply of necessary software and harware for progamming the panel with all necessary licence. Should have the Facility to get integrated with the MAIN FAS Panel of the Building. Electrical main LT panel, (PRO).Connecting to BMS on Bacnet or TCP/IP.
</t>
  </si>
  <si>
    <t>Nos</t>
  </si>
  <si>
    <t>i) Each loop with Min. 125 Devices &amp; Detectors  modules connection capability of Addressable FACP) 2 Loop Panel.</t>
  </si>
  <si>
    <t>ii) FACP with all in-built modules &amp; displays.</t>
  </si>
  <si>
    <t>iii) 240 volts AC power supply, automatic battery charger, 24 volts sealed lead acid batteries sufficient for 24 hours normal working.</t>
  </si>
  <si>
    <t>iv) Programming &amp; setting up</t>
  </si>
  <si>
    <t xml:space="preserve">v) system to be capable of operating the   system for 2 hours during an emergency condition including all necessary software for remote programming of fire alarm system through central control station.  </t>
  </si>
  <si>
    <t>Passive Repeater Panel with 80-Character (2x40) display with supervised power supply from FACP. Repeater Panel shall monitor and control (Scroll, Acknowledge, Reset &amp; Mute) all the events of the FACP to which it is connected and it shall have Port Vectoring / Event Filtering capability of showing only ALARMS, TROUBLES or SUPERVISORY or customized combinations of user selected events.</t>
  </si>
  <si>
    <t>RO.</t>
  </si>
  <si>
    <t>Supply installation and testing of  signal loop components in a suitable galvanised steel junction box.</t>
  </si>
  <si>
    <t>Detectors and Devices</t>
  </si>
  <si>
    <t>Supply,Installation,Testing &amp; Commissioning of  Analogue Addressable Monitor module  having Rotary, decimal addressing system for monitoring the field devices &amp; shall be capable of providing DPDTcontact rated at 24V DC, 2A.</t>
  </si>
  <si>
    <t>Supply,Installation,Testing &amp; Commissioning of wall / ceiling mounted Horn cum Strobe rated at 82 dBA @ 3m for Audible annunciation and 75cd flashing at 1 Hz for visual indication and necessary accessories including back box.</t>
  </si>
  <si>
    <t>Supply,Installation,Testing &amp; Commissioning of  Addressable Break Glass Manual Call Point   having Rotary, decimal addressing system and having an integrally mounted addressabla module that monitors and reports contact status.</t>
  </si>
  <si>
    <t>Response indicator.</t>
  </si>
  <si>
    <t>RO</t>
  </si>
  <si>
    <t>Supply,Installation,Testing &amp; Commissioning of  Analogue Addressable Relay module  having Rotary, decimal addressing system and shall be capable of providing DPDTcontact rated at 24v DC, 2A.</t>
  </si>
  <si>
    <r>
      <t xml:space="preserve">Supply,Installation,Testing &amp; Commissioning of above / below ceiling mounted Analogue </t>
    </r>
    <r>
      <rPr>
        <b/>
        <sz val="10"/>
        <color indexed="8"/>
        <rFont val="Arial"/>
        <family val="2"/>
      </rPr>
      <t>Addressable Flash scan Type Photoelectric smoke detectors</t>
    </r>
    <r>
      <rPr>
        <sz val="10"/>
        <color indexed="8"/>
        <rFont val="Arial"/>
        <family val="2"/>
      </rPr>
      <t xml:space="preserve">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t>
    </r>
  </si>
  <si>
    <r>
      <t>Supply,Installation,Testing &amp; Commissioning of above / below ceiling mounted Analogue Addressable</t>
    </r>
    <r>
      <rPr>
        <b/>
        <sz val="10"/>
        <color indexed="8"/>
        <rFont val="Arial"/>
        <family val="2"/>
      </rPr>
      <t xml:space="preserve"> Heat / Thermal detectors</t>
    </r>
    <r>
      <rPr>
        <sz val="10"/>
        <color indexed="8"/>
        <rFont val="Arial"/>
        <family val="2"/>
      </rPr>
      <t xml:space="preserve">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t>
    </r>
  </si>
  <si>
    <r>
      <t xml:space="preserve">Supplying, laying, testing and commissioning of 1100V grade FIRE RESISTANCE LOW SMOKE multicore, round type, insulated, sheathed, flexible copper conductor control cables with Including necessary end terminations with copper lugs, junction box, crimping identification tags at each end etc.,) RED COLOUR ONLY </t>
    </r>
    <r>
      <rPr>
        <b/>
        <sz val="10"/>
        <color indexed="8"/>
        <rFont val="Arial"/>
        <family val="2"/>
      </rPr>
      <t>(MAKE: RR CABLE)</t>
    </r>
  </si>
  <si>
    <r>
      <t xml:space="preserve">Response Indicator of AFC detectors at actuals </t>
    </r>
    <r>
      <rPr>
        <b/>
        <sz val="10"/>
        <color indexed="8"/>
        <rFont val="Arial"/>
        <family val="2"/>
      </rPr>
      <t xml:space="preserve"> </t>
    </r>
  </si>
  <si>
    <t>NOTE: FIRE PANEL SHALL BE PROVIDED WITH FACILITY TO INTEGRATE WITH AIRPORT PANEL</t>
  </si>
  <si>
    <t>TOTAL FOR ADDRESSABLE FIRE ALARM SYSTEM</t>
  </si>
  <si>
    <t>ADDRESSABLE  FIRE ALARM SYSTEM - NOTIFIER MAKE</t>
  </si>
  <si>
    <t>ADDRESSABLE FIRE ALARM  BOQ FOR AJ KITCHEN @ AHMEDABAD</t>
  </si>
  <si>
    <t>DATE: 9.12.2023</t>
  </si>
  <si>
    <t>SHALL BE CONNECTED WITH AIRPORT FAS LOOP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</si>
</sst>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_);_(@_)"/>
    <numFmt numFmtId="165" formatCode="_-* #,##0.00_-;\-* #,##0.00_-;_-* \-??_-;_-@_-"/>
  </numFmts>
  <fonts count="25" x14ac:knownFonts="1">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0"/>
      <name val="Arial"/>
      <family val="2"/>
      <charset val="204"/>
    </font>
    <font>
      <b/>
      <sz val="18"/>
      <color indexed="56"/>
      <name val="Cambria"/>
      <family val="2"/>
    </font>
    <font>
      <b/>
      <sz val="11"/>
      <color indexed="8"/>
      <name val="Calibri"/>
      <family val="2"/>
    </font>
    <font>
      <sz val="11"/>
      <color indexed="10"/>
      <name val="Calibri"/>
      <family val="2"/>
    </font>
    <font>
      <sz val="10"/>
      <name val="Arial"/>
      <family val="2"/>
    </font>
    <font>
      <sz val="10"/>
      <color indexed="8"/>
      <name val="Arial"/>
      <family val="2"/>
    </font>
    <font>
      <b/>
      <sz val="10"/>
      <color indexed="8"/>
      <name val="Arial"/>
      <family val="2"/>
    </font>
    <font>
      <sz val="10"/>
      <color theme="1"/>
      <name val="Arial"/>
      <family val="2"/>
    </font>
    <font>
      <b/>
      <sz val="10"/>
      <color theme="1"/>
      <name val="Arial"/>
      <family val="2"/>
    </font>
    <font>
      <b/>
      <sz val="11"/>
      <color theme="1"/>
      <name val="Arial"/>
      <family val="2"/>
    </font>
  </fonts>
  <fills count="2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9">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165" fontId="19" fillId="0" borderId="0" applyFill="0" applyBorder="0" applyAlignment="0" applyProtection="0"/>
    <xf numFmtId="164" fontId="19" fillId="0" borderId="0" applyFill="0" applyBorder="0" applyAlignment="0" applyProtection="0"/>
    <xf numFmtId="0" fontId="19" fillId="0" borderId="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9" fillId="0" borderId="0"/>
    <xf numFmtId="0" fontId="19" fillId="0" borderId="0"/>
    <xf numFmtId="0" fontId="19" fillId="0" borderId="0"/>
    <xf numFmtId="0" fontId="19" fillId="23" borderId="7" applyNumberFormat="0" applyAlignment="0" applyProtection="0"/>
    <xf numFmtId="0" fontId="14" fillId="20" borderId="8" applyNumberFormat="0" applyAlignment="0" applyProtection="0"/>
    <xf numFmtId="0" fontId="15" fillId="0" borderId="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43">
    <xf numFmtId="0" fontId="0" fillId="0" borderId="0" xfId="0"/>
    <xf numFmtId="0" fontId="22" fillId="0" borderId="0" xfId="0" applyFont="1" applyAlignment="1" applyProtection="1">
      <alignment vertical="center"/>
      <protection locked="0"/>
    </xf>
    <xf numFmtId="0" fontId="22" fillId="0" borderId="0" xfId="0" applyFont="1" applyAlignment="1">
      <alignment vertical="center"/>
    </xf>
    <xf numFmtId="0" fontId="23" fillId="0" borderId="10" xfId="0" applyFont="1" applyBorder="1" applyAlignment="1" applyProtection="1">
      <alignment horizontal="left" vertical="center"/>
      <protection locked="0"/>
    </xf>
    <xf numFmtId="0" fontId="23" fillId="0" borderId="10" xfId="0" applyFont="1" applyBorder="1" applyAlignment="1" applyProtection="1">
      <alignment horizontal="center" vertical="center" wrapText="1"/>
      <protection locked="0"/>
    </xf>
    <xf numFmtId="0" fontId="23" fillId="0" borderId="10" xfId="0" applyFont="1" applyBorder="1" applyAlignment="1" applyProtection="1">
      <alignment vertical="center"/>
      <protection locked="0"/>
    </xf>
    <xf numFmtId="4" fontId="23" fillId="0" borderId="10" xfId="0" applyNumberFormat="1" applyFont="1" applyBorder="1" applyAlignment="1" applyProtection="1">
      <alignment horizontal="center" vertical="center" wrapText="1"/>
      <protection locked="0"/>
    </xf>
    <xf numFmtId="0" fontId="22" fillId="0" borderId="11" xfId="0" applyFont="1" applyBorder="1" applyAlignment="1" applyProtection="1">
      <alignment horizontal="center" vertical="center" wrapText="1"/>
      <protection locked="0"/>
    </xf>
    <xf numFmtId="0" fontId="22" fillId="0" borderId="11" xfId="0" applyFont="1" applyBorder="1" applyAlignment="1" applyProtection="1">
      <alignment horizontal="justify" vertical="center" wrapText="1"/>
      <protection locked="0"/>
    </xf>
    <xf numFmtId="0" fontId="22" fillId="0" borderId="11" xfId="0" applyFont="1" applyBorder="1" applyAlignment="1" applyProtection="1">
      <alignment horizontal="center" vertical="center"/>
      <protection locked="0"/>
    </xf>
    <xf numFmtId="4" fontId="22" fillId="0" borderId="11" xfId="0" applyNumberFormat="1" applyFont="1" applyBorder="1" applyAlignment="1" applyProtection="1">
      <alignment horizontal="right" vertical="center"/>
      <protection locked="0"/>
    </xf>
    <xf numFmtId="4" fontId="22" fillId="0" borderId="11" xfId="0" applyNumberFormat="1" applyFont="1" applyBorder="1" applyAlignment="1" applyProtection="1">
      <alignment horizontal="center" vertical="center"/>
      <protection locked="0"/>
    </xf>
    <xf numFmtId="0" fontId="23" fillId="0" borderId="12" xfId="0" applyFont="1" applyBorder="1" applyAlignment="1">
      <alignment horizontal="center" vertical="center"/>
    </xf>
    <xf numFmtId="0" fontId="23" fillId="0" borderId="12" xfId="0" applyFont="1" applyBorder="1" applyAlignment="1">
      <alignment vertical="center" wrapText="1"/>
    </xf>
    <xf numFmtId="0" fontId="22" fillId="0" borderId="12" xfId="0" applyFont="1" applyBorder="1" applyAlignment="1">
      <alignment horizontal="center" vertical="center"/>
    </xf>
    <xf numFmtId="4" fontId="22" fillId="0" borderId="12" xfId="0" applyNumberFormat="1" applyFont="1" applyBorder="1" applyAlignment="1" applyProtection="1">
      <alignment horizontal="right" vertical="center"/>
      <protection locked="0"/>
    </xf>
    <xf numFmtId="0" fontId="22" fillId="0" borderId="12" xfId="0" applyFont="1" applyBorder="1" applyAlignment="1" applyProtection="1">
      <alignment vertical="center"/>
      <protection locked="0"/>
    </xf>
    <xf numFmtId="0" fontId="22" fillId="0" borderId="12" xfId="0" applyFont="1" applyBorder="1" applyAlignment="1" applyProtection="1">
      <alignment horizontal="center" vertical="center"/>
      <protection locked="0"/>
    </xf>
    <xf numFmtId="0" fontId="22" fillId="0" borderId="12" xfId="0" applyFont="1" applyBorder="1" applyAlignment="1">
      <alignment vertical="center" wrapText="1"/>
    </xf>
    <xf numFmtId="0" fontId="22" fillId="0" borderId="12" xfId="41" applyFont="1" applyBorder="1" applyAlignment="1">
      <alignment horizontal="center" vertical="center" wrapText="1"/>
    </xf>
    <xf numFmtId="0" fontId="22" fillId="0" borderId="12" xfId="41" applyFont="1" applyBorder="1" applyAlignment="1">
      <alignment horizontal="justify" vertical="center" wrapText="1"/>
    </xf>
    <xf numFmtId="0" fontId="22" fillId="0" borderId="12" xfId="41" applyFont="1" applyBorder="1" applyAlignment="1">
      <alignment horizontal="center" vertical="center"/>
    </xf>
    <xf numFmtId="4" fontId="22" fillId="0" borderId="12" xfId="0" applyNumberFormat="1" applyFont="1" applyBorder="1" applyAlignment="1">
      <alignment vertical="center"/>
    </xf>
    <xf numFmtId="0" fontId="23" fillId="0" borderId="12" xfId="41" applyFont="1" applyBorder="1" applyAlignment="1">
      <alignment horizontal="center" vertical="center" wrapText="1"/>
    </xf>
    <xf numFmtId="0" fontId="23" fillId="0" borderId="12" xfId="41" applyFont="1" applyBorder="1" applyAlignment="1">
      <alignment horizontal="justify" vertical="center" wrapText="1"/>
    </xf>
    <xf numFmtId="0" fontId="23" fillId="0" borderId="12" xfId="41" applyFont="1" applyBorder="1" applyAlignment="1">
      <alignment horizontal="center" vertical="center"/>
    </xf>
    <xf numFmtId="0" fontId="22" fillId="0" borderId="13" xfId="0" applyFont="1" applyBorder="1" applyAlignment="1" applyProtection="1">
      <alignment horizontal="center" vertical="center"/>
      <protection locked="0"/>
    </xf>
    <xf numFmtId="0" fontId="22" fillId="0" borderId="13" xfId="0" applyFont="1" applyBorder="1" applyAlignment="1" applyProtection="1">
      <alignment horizontal="justify" vertical="center" wrapText="1"/>
      <protection locked="0"/>
    </xf>
    <xf numFmtId="4" fontId="22" fillId="0" borderId="13" xfId="28" applyNumberFormat="1" applyFont="1" applyFill="1" applyBorder="1" applyAlignment="1" applyProtection="1">
      <alignment horizontal="right" vertical="center"/>
      <protection locked="0"/>
    </xf>
    <xf numFmtId="4" fontId="22" fillId="0" borderId="13" xfId="0" applyNumberFormat="1"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3" fillId="0" borderId="10" xfId="0" applyFont="1" applyBorder="1" applyAlignment="1" applyProtection="1">
      <alignment horizontal="justify" vertical="center" wrapText="1"/>
      <protection locked="0"/>
    </xf>
    <xf numFmtId="4" fontId="22" fillId="0" borderId="10" xfId="0" applyNumberFormat="1" applyFont="1" applyBorder="1" applyAlignment="1" applyProtection="1">
      <alignment horizontal="right" vertical="center"/>
      <protection locked="0"/>
    </xf>
    <xf numFmtId="4" fontId="23" fillId="0" borderId="10" xfId="0" applyNumberFormat="1" applyFont="1" applyBorder="1" applyAlignment="1" applyProtection="1">
      <alignment horizontal="center" vertical="center"/>
      <protection locked="0"/>
    </xf>
    <xf numFmtId="0" fontId="22" fillId="0" borderId="0" xfId="0" applyFont="1" applyAlignment="1" applyProtection="1">
      <alignment horizontal="center" vertical="center" wrapText="1"/>
      <protection locked="0"/>
    </xf>
    <xf numFmtId="0" fontId="22" fillId="0" borderId="0" xfId="0" applyFont="1" applyAlignment="1" applyProtection="1">
      <alignment horizontal="justify" vertical="center" wrapText="1"/>
      <protection locked="0"/>
    </xf>
    <xf numFmtId="0" fontId="22" fillId="0" borderId="0" xfId="0" applyFont="1" applyAlignment="1" applyProtection="1">
      <alignment horizontal="center" vertical="center"/>
      <protection locked="0"/>
    </xf>
    <xf numFmtId="4" fontId="22" fillId="0" borderId="0" xfId="0" applyNumberFormat="1" applyFont="1" applyAlignment="1" applyProtection="1">
      <alignment horizontal="right" vertical="center"/>
      <protection locked="0"/>
    </xf>
    <xf numFmtId="4" fontId="22" fillId="0" borderId="0" xfId="0" applyNumberFormat="1" applyFont="1" applyAlignment="1" applyProtection="1">
      <alignment horizontal="center" vertical="center"/>
      <protection locked="0"/>
    </xf>
    <xf numFmtId="4" fontId="22" fillId="0" borderId="12" xfId="0" applyNumberFormat="1" applyFont="1" applyBorder="1" applyAlignment="1" applyProtection="1">
      <alignment vertical="center"/>
      <protection locked="0"/>
    </xf>
    <xf numFmtId="0" fontId="23" fillId="0" borderId="0" xfId="0" applyFont="1" applyAlignment="1" applyProtection="1">
      <alignment horizontal="justify" vertical="center" wrapText="1"/>
      <protection locked="0"/>
    </xf>
    <xf numFmtId="0" fontId="24" fillId="0" borderId="10"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Excel Built-in Normal" xfId="30" xr:uid="{00000000-0005-0000-0000-00001D000000}"/>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37" builtinId="20" customBuiltin="1"/>
    <cellStyle name="Linked Cell" xfId="38" builtinId="24" customBuiltin="1"/>
    <cellStyle name="Neutral" xfId="39" builtinId="28" customBuiltin="1"/>
    <cellStyle name="Normal" xfId="0" builtinId="0"/>
    <cellStyle name="Normal 10 10" xfId="40" xr:uid="{00000000-0005-0000-0000-000028000000}"/>
    <cellStyle name="Normal 2" xfId="41" xr:uid="{00000000-0005-0000-0000-000029000000}"/>
    <cellStyle name="Normal 7" xfId="42" xr:uid="{00000000-0005-0000-0000-00002A000000}"/>
    <cellStyle name="Note" xfId="43" builtinId="10" customBuiltin="1"/>
    <cellStyle name="Output" xfId="44" builtinId="21" customBuiltin="1"/>
    <cellStyle name="Style 1" xfId="45" xr:uid="{00000000-0005-0000-0000-00002D000000}"/>
    <cellStyle name="Title" xfId="46" builtinId="15" customBuiltin="1"/>
    <cellStyle name="Total" xfId="47" builtinId="25" customBuiltin="1"/>
    <cellStyle name="Warning Text" xfId="4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97"/>
  <sheetViews>
    <sheetView tabSelected="1" view="pageBreakPreview" zoomScale="99" zoomScaleNormal="99" zoomScaleSheetLayoutView="99" workbookViewId="0">
      <pane ySplit="4" topLeftCell="A35" activePane="bottomLeft" state="frozen"/>
      <selection pane="bottomLeft" activeCell="E52" sqref="E52"/>
    </sheetView>
  </sheetViews>
  <sheetFormatPr defaultColWidth="9" defaultRowHeight="12.75" x14ac:dyDescent="0.2"/>
  <cols>
    <col min="1" max="1" width="7.42578125" style="1" customWidth="1"/>
    <col min="2" max="2" width="70" style="35" customWidth="1"/>
    <col min="3" max="3" width="5.42578125" style="1" customWidth="1"/>
    <col min="4" max="4" width="8.140625" style="36" customWidth="1"/>
    <col min="5" max="5" width="12.7109375" style="37" customWidth="1"/>
    <col min="6" max="6" width="15.85546875" style="37" customWidth="1"/>
    <col min="7" max="7" width="12.85546875" style="37" customWidth="1"/>
    <col min="8" max="8" width="18.140625" style="38" customWidth="1"/>
    <col min="9" max="9" width="6.140625" style="1" customWidth="1"/>
    <col min="10" max="10" width="5.85546875" style="1" customWidth="1"/>
    <col min="11" max="201" width="9" style="1"/>
    <col min="202" max="16384" width="9" style="2"/>
  </cols>
  <sheetData>
    <row r="1" spans="1:256" ht="15" x14ac:dyDescent="0.2">
      <c r="A1" s="41" t="s">
        <v>43</v>
      </c>
      <c r="B1" s="41"/>
      <c r="C1" s="41"/>
      <c r="D1" s="41"/>
      <c r="E1" s="41"/>
      <c r="F1" s="41"/>
      <c r="G1" s="41"/>
      <c r="H1" s="41"/>
    </row>
    <row r="2" spans="1:256" ht="15" x14ac:dyDescent="0.2">
      <c r="A2" s="41" t="s">
        <v>44</v>
      </c>
      <c r="B2" s="41"/>
      <c r="C2" s="41"/>
      <c r="D2" s="41"/>
      <c r="E2" s="41"/>
      <c r="F2" s="41"/>
      <c r="G2" s="41"/>
      <c r="H2" s="41"/>
    </row>
    <row r="3" spans="1:256" ht="12.95" customHeight="1" x14ac:dyDescent="0.2">
      <c r="A3" s="42"/>
      <c r="B3" s="42"/>
      <c r="C3" s="42"/>
      <c r="D3" s="42"/>
      <c r="E3" s="42"/>
      <c r="F3" s="42"/>
      <c r="G3" s="42"/>
      <c r="H3" s="42"/>
    </row>
    <row r="4" spans="1:256" s="1" customFormat="1" ht="25.5" x14ac:dyDescent="0.2">
      <c r="A4" s="3" t="s">
        <v>0</v>
      </c>
      <c r="B4" s="4" t="s">
        <v>1</v>
      </c>
      <c r="C4" s="5" t="s">
        <v>2</v>
      </c>
      <c r="D4" s="4" t="s">
        <v>3</v>
      </c>
      <c r="E4" s="4" t="s">
        <v>4</v>
      </c>
      <c r="F4" s="4" t="s">
        <v>5</v>
      </c>
      <c r="G4" s="4" t="s">
        <v>6</v>
      </c>
      <c r="H4" s="6" t="s">
        <v>7</v>
      </c>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row>
    <row r="5" spans="1:256" x14ac:dyDescent="0.2">
      <c r="A5" s="7"/>
      <c r="B5" s="8"/>
      <c r="C5" s="9"/>
      <c r="D5" s="9"/>
      <c r="E5" s="10"/>
      <c r="F5" s="10"/>
      <c r="G5" s="10"/>
      <c r="H5" s="11"/>
    </row>
    <row r="6" spans="1:256" s="1" customFormat="1" x14ac:dyDescent="0.2">
      <c r="A6" s="12" t="s">
        <v>8</v>
      </c>
      <c r="B6" s="13" t="s">
        <v>42</v>
      </c>
      <c r="C6" s="14"/>
      <c r="D6" s="14"/>
      <c r="E6" s="14"/>
      <c r="F6" s="15"/>
      <c r="G6" s="16"/>
      <c r="H6" s="17"/>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pans="1:256" s="1" customFormat="1" x14ac:dyDescent="0.2">
      <c r="A7" s="14"/>
      <c r="B7" s="18"/>
      <c r="C7" s="14"/>
      <c r="D7" s="14"/>
      <c r="E7" s="14"/>
      <c r="F7" s="15"/>
      <c r="G7" s="16"/>
      <c r="H7" s="17"/>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pans="1:256" s="1" customFormat="1" ht="216.75" x14ac:dyDescent="0.2">
      <c r="A8" s="19">
        <v>1</v>
      </c>
      <c r="B8" s="20" t="s">
        <v>19</v>
      </c>
      <c r="C8" s="19" t="s">
        <v>20</v>
      </c>
      <c r="D8" s="21" t="s">
        <v>34</v>
      </c>
      <c r="E8" s="22"/>
      <c r="F8" s="15"/>
      <c r="G8" s="16"/>
      <c r="H8" s="17"/>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pans="1:256" s="1" customFormat="1" ht="25.5" x14ac:dyDescent="0.2">
      <c r="A9" s="19"/>
      <c r="B9" s="20" t="s">
        <v>21</v>
      </c>
      <c r="C9" s="19"/>
      <c r="D9" s="21"/>
      <c r="E9" s="22"/>
      <c r="F9" s="15"/>
      <c r="G9" s="16"/>
      <c r="H9" s="17"/>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s="1" customFormat="1" x14ac:dyDescent="0.2">
      <c r="A10" s="19"/>
      <c r="B10" s="20" t="s">
        <v>22</v>
      </c>
      <c r="C10" s="19"/>
      <c r="D10" s="21"/>
      <c r="E10" s="22"/>
      <c r="F10" s="15"/>
      <c r="G10" s="16"/>
      <c r="H10" s="17"/>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s="1" customFormat="1" ht="25.5" x14ac:dyDescent="0.2">
      <c r="A11" s="19"/>
      <c r="B11" s="20" t="s">
        <v>23</v>
      </c>
      <c r="C11" s="19"/>
      <c r="D11" s="21"/>
      <c r="E11" s="22"/>
      <c r="F11" s="15"/>
      <c r="G11" s="16"/>
      <c r="H11" s="17"/>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s="1" customFormat="1" x14ac:dyDescent="0.2">
      <c r="A12" s="19"/>
      <c r="B12" s="20" t="s">
        <v>24</v>
      </c>
      <c r="C12" s="19"/>
      <c r="D12" s="21"/>
      <c r="E12" s="22"/>
      <c r="F12" s="15"/>
      <c r="G12" s="16"/>
      <c r="H12" s="17"/>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row r="13" spans="1:256" s="1" customFormat="1" ht="38.25" x14ac:dyDescent="0.2">
      <c r="A13" s="19"/>
      <c r="B13" s="20" t="s">
        <v>25</v>
      </c>
      <c r="C13" s="19"/>
      <c r="D13" s="21"/>
      <c r="E13" s="22"/>
      <c r="F13" s="15"/>
      <c r="G13" s="16"/>
      <c r="H13" s="17"/>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row>
    <row r="14" spans="1:256" s="1" customFormat="1" x14ac:dyDescent="0.2">
      <c r="A14" s="19"/>
      <c r="B14" s="20"/>
      <c r="C14" s="19"/>
      <c r="D14" s="21"/>
      <c r="E14" s="22"/>
      <c r="F14" s="15"/>
      <c r="G14" s="16"/>
      <c r="H14" s="17"/>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s="1" customFormat="1" ht="76.5" x14ac:dyDescent="0.2">
      <c r="A15" s="19">
        <v>2</v>
      </c>
      <c r="B15" s="20" t="s">
        <v>26</v>
      </c>
      <c r="C15" s="19" t="s">
        <v>20</v>
      </c>
      <c r="D15" s="21" t="s">
        <v>27</v>
      </c>
      <c r="E15" s="22"/>
      <c r="F15" s="15"/>
      <c r="G15" s="16"/>
      <c r="H15" s="17"/>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s="1" customFormat="1" ht="25.5" x14ac:dyDescent="0.2">
      <c r="A16" s="19">
        <v>2.1</v>
      </c>
      <c r="B16" s="20" t="s">
        <v>28</v>
      </c>
      <c r="C16" s="19"/>
      <c r="D16" s="21"/>
      <c r="E16" s="22"/>
      <c r="F16" s="15"/>
      <c r="G16" s="16"/>
      <c r="H16" s="17"/>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s="1" customFormat="1" x14ac:dyDescent="0.2">
      <c r="A17" s="19"/>
      <c r="B17" s="20"/>
      <c r="C17" s="19"/>
      <c r="D17" s="21"/>
      <c r="E17" s="22"/>
      <c r="F17" s="15"/>
      <c r="G17" s="16"/>
      <c r="H17" s="17"/>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s="1" customFormat="1" x14ac:dyDescent="0.2">
      <c r="A18" s="23">
        <v>3</v>
      </c>
      <c r="B18" s="24" t="s">
        <v>29</v>
      </c>
      <c r="C18" s="23"/>
      <c r="D18" s="25"/>
      <c r="E18" s="22"/>
      <c r="F18" s="15"/>
      <c r="G18" s="16"/>
      <c r="H18" s="17"/>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s="1" customFormat="1" x14ac:dyDescent="0.2">
      <c r="A19" s="19"/>
      <c r="B19" s="20"/>
      <c r="C19" s="19"/>
      <c r="D19" s="21"/>
      <c r="E19" s="22"/>
      <c r="F19" s="15"/>
      <c r="G19" s="16"/>
      <c r="H19" s="17"/>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s="1" customFormat="1" ht="38.25" x14ac:dyDescent="0.2">
      <c r="A20" s="19">
        <v>3.1</v>
      </c>
      <c r="B20" s="20" t="s">
        <v>30</v>
      </c>
      <c r="C20" s="19" t="s">
        <v>20</v>
      </c>
      <c r="D20" s="21">
        <v>3</v>
      </c>
      <c r="E20" s="22">
        <v>5300</v>
      </c>
      <c r="F20" s="15">
        <v>300</v>
      </c>
      <c r="G20" s="39">
        <f>+E20+F20</f>
        <v>5600</v>
      </c>
      <c r="H20" s="17">
        <f>+D20*G20</f>
        <v>16800</v>
      </c>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row>
    <row r="21" spans="1:256" s="1" customFormat="1" x14ac:dyDescent="0.2">
      <c r="A21" s="19"/>
      <c r="B21" s="20"/>
      <c r="C21" s="19"/>
      <c r="D21" s="21"/>
      <c r="E21" s="22"/>
      <c r="F21" s="15"/>
      <c r="G21" s="16"/>
      <c r="H21" s="17"/>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row>
    <row r="22" spans="1:256" s="1" customFormat="1" ht="38.25" x14ac:dyDescent="0.2">
      <c r="A22" s="19">
        <v>3.2</v>
      </c>
      <c r="B22" s="20" t="s">
        <v>35</v>
      </c>
      <c r="C22" s="19" t="s">
        <v>20</v>
      </c>
      <c r="D22" s="21">
        <v>2</v>
      </c>
      <c r="E22" s="22">
        <v>5300</v>
      </c>
      <c r="F22" s="15">
        <v>500</v>
      </c>
      <c r="G22" s="39">
        <f>+E22+F22</f>
        <v>5800</v>
      </c>
      <c r="H22" s="17">
        <f>+D22*G22</f>
        <v>11600</v>
      </c>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row>
    <row r="23" spans="1:256" s="1" customFormat="1" x14ac:dyDescent="0.2">
      <c r="A23" s="19"/>
      <c r="B23" s="20"/>
      <c r="C23" s="19"/>
      <c r="D23" s="21"/>
      <c r="E23" s="22"/>
      <c r="F23" s="15"/>
      <c r="G23" s="16"/>
      <c r="H23" s="17"/>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row r="24" spans="1:256" s="1" customFormat="1" ht="38.25" x14ac:dyDescent="0.2">
      <c r="A24" s="19">
        <v>3.3</v>
      </c>
      <c r="B24" s="20" t="s">
        <v>31</v>
      </c>
      <c r="C24" s="19" t="s">
        <v>20</v>
      </c>
      <c r="D24" s="21">
        <v>1</v>
      </c>
      <c r="E24" s="22">
        <v>3000</v>
      </c>
      <c r="F24" s="15">
        <v>500</v>
      </c>
      <c r="G24" s="39">
        <f>+E24+F24</f>
        <v>3500</v>
      </c>
      <c r="H24" s="17">
        <f>+D24*G24</f>
        <v>3500</v>
      </c>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pans="1:256" s="1" customFormat="1" x14ac:dyDescent="0.2">
      <c r="A25" s="19"/>
      <c r="B25" s="20"/>
      <c r="C25" s="19"/>
      <c r="D25" s="21"/>
      <c r="E25" s="22"/>
      <c r="F25" s="15"/>
      <c r="G25" s="16"/>
      <c r="H25" s="17"/>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pans="1:256" s="1" customFormat="1" ht="89.25" x14ac:dyDescent="0.2">
      <c r="A26" s="19">
        <v>3.5</v>
      </c>
      <c r="B26" s="20" t="s">
        <v>36</v>
      </c>
      <c r="C26" s="19" t="s">
        <v>20</v>
      </c>
      <c r="D26" s="21">
        <v>2</v>
      </c>
      <c r="E26" s="22">
        <v>4500</v>
      </c>
      <c r="F26" s="15">
        <v>500</v>
      </c>
      <c r="G26" s="39">
        <f>+E26+F26</f>
        <v>5000</v>
      </c>
      <c r="H26" s="17">
        <f>+D26*G26</f>
        <v>10000</v>
      </c>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pans="1:256" s="1" customFormat="1" x14ac:dyDescent="0.2">
      <c r="A27" s="19"/>
      <c r="B27" s="20"/>
      <c r="C27" s="19"/>
      <c r="D27" s="21"/>
      <c r="E27" s="22"/>
      <c r="F27" s="15"/>
      <c r="G27" s="16"/>
      <c r="H27" s="17"/>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pans="1:256" s="1" customFormat="1" ht="76.5" x14ac:dyDescent="0.2">
      <c r="A28" s="19">
        <v>3.6</v>
      </c>
      <c r="B28" s="20" t="s">
        <v>37</v>
      </c>
      <c r="C28" s="19" t="s">
        <v>20</v>
      </c>
      <c r="D28" s="21">
        <v>1</v>
      </c>
      <c r="E28" s="22">
        <v>3200</v>
      </c>
      <c r="F28" s="15">
        <v>500</v>
      </c>
      <c r="G28" s="39">
        <f>+E28+F28</f>
        <v>3700</v>
      </c>
      <c r="H28" s="17">
        <f>+D28*G28</f>
        <v>3700</v>
      </c>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29" spans="1:256" s="1" customFormat="1" x14ac:dyDescent="0.2">
      <c r="A29" s="19"/>
      <c r="B29" s="20"/>
      <c r="C29" s="19"/>
      <c r="D29" s="21"/>
      <c r="E29" s="22"/>
      <c r="F29" s="15"/>
      <c r="G29" s="16"/>
      <c r="H29" s="17"/>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pans="1:256" s="1" customFormat="1" ht="38.25" x14ac:dyDescent="0.2">
      <c r="A30" s="19">
        <v>3.7</v>
      </c>
      <c r="B30" s="20" t="s">
        <v>32</v>
      </c>
      <c r="C30" s="19" t="s">
        <v>20</v>
      </c>
      <c r="D30" s="21">
        <v>1</v>
      </c>
      <c r="E30" s="22">
        <v>2400</v>
      </c>
      <c r="F30" s="15">
        <v>500</v>
      </c>
      <c r="G30" s="39">
        <f>+E30+F30</f>
        <v>2900</v>
      </c>
      <c r="H30" s="17">
        <f>+D30*G30</f>
        <v>2900</v>
      </c>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row>
    <row r="31" spans="1:256" s="1" customFormat="1" x14ac:dyDescent="0.2">
      <c r="A31" s="19"/>
      <c r="B31" s="20"/>
      <c r="C31" s="19"/>
      <c r="D31" s="21"/>
      <c r="E31" s="22"/>
      <c r="F31" s="15"/>
      <c r="G31" s="16"/>
      <c r="H31" s="17"/>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s="1" customFormat="1" x14ac:dyDescent="0.2">
      <c r="A32" s="19">
        <v>4</v>
      </c>
      <c r="B32" s="20" t="s">
        <v>33</v>
      </c>
      <c r="C32" s="19" t="s">
        <v>20</v>
      </c>
      <c r="D32" s="21" t="s">
        <v>34</v>
      </c>
      <c r="E32" s="22"/>
      <c r="F32" s="15"/>
      <c r="G32" s="16"/>
      <c r="H32" s="17"/>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s="1" customFormat="1" x14ac:dyDescent="0.2">
      <c r="A33" s="19"/>
      <c r="B33" s="20"/>
      <c r="C33" s="19"/>
      <c r="D33" s="21"/>
      <c r="E33" s="22"/>
      <c r="F33" s="15"/>
      <c r="G33" s="16"/>
      <c r="H33" s="17"/>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s="1" customFormat="1" ht="25.5" x14ac:dyDescent="0.2">
      <c r="A34" s="14"/>
      <c r="B34" s="18" t="s">
        <v>40</v>
      </c>
      <c r="C34" s="14"/>
      <c r="D34" s="14"/>
      <c r="E34" s="22"/>
      <c r="F34" s="15"/>
      <c r="G34" s="16"/>
      <c r="H34" s="17"/>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s="1" customFormat="1" x14ac:dyDescent="0.2">
      <c r="A35" s="14"/>
      <c r="B35" s="18"/>
      <c r="C35" s="14"/>
      <c r="D35" s="14"/>
      <c r="E35" s="22"/>
      <c r="F35" s="15"/>
      <c r="G35" s="16"/>
      <c r="H35" s="17"/>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row r="36" spans="1:256" s="1" customFormat="1" x14ac:dyDescent="0.2">
      <c r="A36" s="12">
        <v>5</v>
      </c>
      <c r="B36" s="13" t="s">
        <v>11</v>
      </c>
      <c r="C36" s="14"/>
      <c r="D36" s="14"/>
      <c r="E36" s="22"/>
      <c r="F36" s="15"/>
      <c r="G36" s="16"/>
      <c r="H36" s="17"/>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row>
    <row r="37" spans="1:256" s="1" customFormat="1" x14ac:dyDescent="0.2">
      <c r="A37" s="14"/>
      <c r="B37" s="18"/>
      <c r="C37" s="14"/>
      <c r="D37" s="14"/>
      <c r="E37" s="22"/>
      <c r="F37" s="15"/>
      <c r="G37" s="16"/>
      <c r="H37" s="17"/>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row>
    <row r="38" spans="1:256" s="1" customFormat="1" ht="63.75" x14ac:dyDescent="0.2">
      <c r="A38" s="14"/>
      <c r="B38" s="18" t="s">
        <v>38</v>
      </c>
      <c r="C38" s="14"/>
      <c r="D38" s="14"/>
      <c r="E38" s="22"/>
      <c r="F38" s="15"/>
      <c r="G38" s="16"/>
      <c r="H38" s="17"/>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row>
    <row r="39" spans="1:256" s="1" customFormat="1" x14ac:dyDescent="0.2">
      <c r="A39" s="14" t="s">
        <v>12</v>
      </c>
      <c r="B39" s="18" t="s">
        <v>13</v>
      </c>
      <c r="C39" s="14" t="s">
        <v>14</v>
      </c>
      <c r="D39" s="14">
        <v>180</v>
      </c>
      <c r="E39" s="22">
        <v>250</v>
      </c>
      <c r="F39" s="15">
        <v>90</v>
      </c>
      <c r="G39" s="39">
        <f>+E39+F39</f>
        <v>340</v>
      </c>
      <c r="H39" s="17">
        <f>+D39*G39</f>
        <v>61200</v>
      </c>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row>
    <row r="40" spans="1:256" s="1" customFormat="1" x14ac:dyDescent="0.2">
      <c r="A40" s="14"/>
      <c r="B40" s="18"/>
      <c r="C40" s="14"/>
      <c r="D40" s="14"/>
      <c r="E40" s="22"/>
      <c r="F40" s="15"/>
      <c r="G40" s="16"/>
      <c r="H40" s="17"/>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row>
    <row r="41" spans="1:256" s="1" customFormat="1" x14ac:dyDescent="0.2">
      <c r="A41" s="12">
        <v>6</v>
      </c>
      <c r="B41" s="13" t="s">
        <v>15</v>
      </c>
      <c r="C41" s="14"/>
      <c r="D41" s="14"/>
      <c r="E41" s="22"/>
      <c r="F41" s="15"/>
      <c r="G41" s="16"/>
      <c r="H41" s="17"/>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row>
    <row r="42" spans="1:256" s="1" customFormat="1" x14ac:dyDescent="0.2">
      <c r="A42" s="14"/>
      <c r="B42" s="18"/>
      <c r="C42" s="14"/>
      <c r="D42" s="14"/>
      <c r="E42" s="22"/>
      <c r="F42" s="15"/>
      <c r="G42" s="16"/>
      <c r="H42" s="17"/>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row>
    <row r="43" spans="1:256" s="1" customFormat="1" ht="25.5" x14ac:dyDescent="0.2">
      <c r="A43" s="14"/>
      <c r="B43" s="18" t="s">
        <v>16</v>
      </c>
      <c r="C43" s="14"/>
      <c r="D43" s="14"/>
      <c r="E43" s="22"/>
      <c r="F43" s="15"/>
      <c r="G43" s="16"/>
      <c r="H43" s="17"/>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row>
    <row r="44" spans="1:256" s="1" customFormat="1" x14ac:dyDescent="0.2">
      <c r="A44" s="14" t="s">
        <v>12</v>
      </c>
      <c r="B44" s="18" t="s">
        <v>17</v>
      </c>
      <c r="C44" s="14" t="s">
        <v>9</v>
      </c>
      <c r="D44" s="14" t="s">
        <v>10</v>
      </c>
      <c r="E44" s="22"/>
      <c r="F44" s="15"/>
      <c r="G44" s="16"/>
      <c r="H44" s="17"/>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row>
    <row r="45" spans="1:256" s="1" customFormat="1" x14ac:dyDescent="0.2">
      <c r="A45" s="14" t="s">
        <v>18</v>
      </c>
      <c r="B45" s="18" t="s">
        <v>39</v>
      </c>
      <c r="C45" s="14" t="s">
        <v>9</v>
      </c>
      <c r="D45" s="14" t="s">
        <v>10</v>
      </c>
      <c r="E45" s="22"/>
      <c r="F45" s="15"/>
      <c r="G45" s="16"/>
      <c r="H45" s="17"/>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row>
    <row r="46" spans="1:256" x14ac:dyDescent="0.2">
      <c r="A46" s="26"/>
      <c r="B46" s="27"/>
      <c r="C46" s="26"/>
      <c r="D46" s="26"/>
      <c r="E46" s="28"/>
      <c r="F46" s="28"/>
      <c r="G46" s="28"/>
      <c r="H46" s="29"/>
    </row>
    <row r="47" spans="1:256" x14ac:dyDescent="0.2">
      <c r="A47" s="30"/>
      <c r="B47" s="31" t="s">
        <v>41</v>
      </c>
      <c r="C47" s="30"/>
      <c r="D47" s="30"/>
      <c r="E47" s="32"/>
      <c r="F47" s="32"/>
      <c r="G47" s="32"/>
      <c r="H47" s="33">
        <f>SUM(H8:H45)</f>
        <v>109700</v>
      </c>
    </row>
    <row r="48" spans="1:256" x14ac:dyDescent="0.2">
      <c r="A48" s="34"/>
      <c r="C48" s="36"/>
    </row>
    <row r="49" spans="1:3" x14ac:dyDescent="0.2">
      <c r="A49" s="34"/>
      <c r="B49" s="40" t="s">
        <v>45</v>
      </c>
      <c r="C49" s="36"/>
    </row>
    <row r="50" spans="1:3" x14ac:dyDescent="0.2">
      <c r="A50" s="34"/>
      <c r="C50" s="36"/>
    </row>
    <row r="51" spans="1:3" x14ac:dyDescent="0.2">
      <c r="A51" s="34"/>
      <c r="C51" s="36"/>
    </row>
    <row r="52" spans="1:3" x14ac:dyDescent="0.2">
      <c r="A52" s="34"/>
      <c r="C52" s="36"/>
    </row>
    <row r="53" spans="1:3" x14ac:dyDescent="0.2">
      <c r="A53" s="34"/>
      <c r="C53" s="36"/>
    </row>
    <row r="54" spans="1:3" x14ac:dyDescent="0.2">
      <c r="A54" s="34"/>
      <c r="C54" s="36"/>
    </row>
    <row r="55" spans="1:3" x14ac:dyDescent="0.2">
      <c r="A55" s="34"/>
      <c r="C55" s="36"/>
    </row>
    <row r="56" spans="1:3" x14ac:dyDescent="0.2">
      <c r="A56" s="34"/>
      <c r="C56" s="36"/>
    </row>
    <row r="57" spans="1:3" x14ac:dyDescent="0.2">
      <c r="A57" s="34"/>
      <c r="C57" s="36"/>
    </row>
    <row r="58" spans="1:3" x14ac:dyDescent="0.2">
      <c r="A58" s="34"/>
      <c r="C58" s="36"/>
    </row>
    <row r="59" spans="1:3" x14ac:dyDescent="0.2">
      <c r="A59" s="34"/>
      <c r="C59" s="36"/>
    </row>
    <row r="60" spans="1:3" x14ac:dyDescent="0.2">
      <c r="A60" s="34"/>
      <c r="C60" s="36"/>
    </row>
    <row r="61" spans="1:3" x14ac:dyDescent="0.2">
      <c r="A61" s="34"/>
      <c r="C61" s="36"/>
    </row>
    <row r="62" spans="1:3" x14ac:dyDescent="0.2">
      <c r="A62" s="34"/>
      <c r="C62" s="36"/>
    </row>
    <row r="63" spans="1:3" x14ac:dyDescent="0.2">
      <c r="A63" s="34"/>
      <c r="C63" s="36"/>
    </row>
    <row r="64" spans="1:3" x14ac:dyDescent="0.2">
      <c r="A64" s="34"/>
      <c r="C64" s="36"/>
    </row>
    <row r="65" spans="1:3" x14ac:dyDescent="0.2">
      <c r="A65" s="34"/>
      <c r="C65" s="36"/>
    </row>
    <row r="66" spans="1:3" x14ac:dyDescent="0.2">
      <c r="A66" s="34"/>
      <c r="C66" s="36"/>
    </row>
    <row r="67" spans="1:3" x14ac:dyDescent="0.2">
      <c r="A67" s="34"/>
      <c r="C67" s="36"/>
    </row>
    <row r="68" spans="1:3" x14ac:dyDescent="0.2">
      <c r="A68" s="34"/>
      <c r="C68" s="36"/>
    </row>
    <row r="69" spans="1:3" x14ac:dyDescent="0.2">
      <c r="A69" s="34"/>
      <c r="C69" s="36"/>
    </row>
    <row r="70" spans="1:3" x14ac:dyDescent="0.2">
      <c r="A70" s="34"/>
      <c r="C70" s="36"/>
    </row>
    <row r="71" spans="1:3" x14ac:dyDescent="0.2">
      <c r="A71" s="34"/>
      <c r="C71" s="36"/>
    </row>
    <row r="72" spans="1:3" x14ac:dyDescent="0.2">
      <c r="A72" s="34"/>
      <c r="C72" s="36"/>
    </row>
    <row r="73" spans="1:3" x14ac:dyDescent="0.2">
      <c r="A73" s="34"/>
      <c r="C73" s="36"/>
    </row>
    <row r="74" spans="1:3" x14ac:dyDescent="0.2">
      <c r="A74" s="34"/>
      <c r="C74" s="36"/>
    </row>
    <row r="75" spans="1:3" x14ac:dyDescent="0.2">
      <c r="A75" s="34"/>
      <c r="C75" s="36"/>
    </row>
    <row r="76" spans="1:3" x14ac:dyDescent="0.2">
      <c r="A76" s="34"/>
      <c r="C76" s="36"/>
    </row>
    <row r="77" spans="1:3" x14ac:dyDescent="0.2">
      <c r="A77" s="34"/>
      <c r="C77" s="36"/>
    </row>
    <row r="78" spans="1:3" x14ac:dyDescent="0.2">
      <c r="A78" s="34"/>
      <c r="C78" s="36"/>
    </row>
    <row r="79" spans="1:3" x14ac:dyDescent="0.2">
      <c r="A79" s="34"/>
      <c r="C79" s="36"/>
    </row>
    <row r="80" spans="1:3" x14ac:dyDescent="0.2">
      <c r="A80" s="34"/>
      <c r="C80" s="36"/>
    </row>
    <row r="81" spans="1:3" x14ac:dyDescent="0.2">
      <c r="A81" s="34"/>
      <c r="C81" s="36"/>
    </row>
    <row r="82" spans="1:3" x14ac:dyDescent="0.2">
      <c r="A82" s="34"/>
      <c r="C82" s="36"/>
    </row>
    <row r="83" spans="1:3" x14ac:dyDescent="0.2">
      <c r="A83" s="34"/>
      <c r="C83" s="36"/>
    </row>
    <row r="84" spans="1:3" x14ac:dyDescent="0.2">
      <c r="A84" s="34"/>
      <c r="C84" s="36"/>
    </row>
    <row r="85" spans="1:3" x14ac:dyDescent="0.2">
      <c r="A85" s="34"/>
      <c r="C85" s="36"/>
    </row>
    <row r="86" spans="1:3" x14ac:dyDescent="0.2">
      <c r="A86" s="34"/>
      <c r="C86" s="36"/>
    </row>
    <row r="87" spans="1:3" x14ac:dyDescent="0.2">
      <c r="A87" s="34"/>
      <c r="C87" s="36"/>
    </row>
    <row r="88" spans="1:3" x14ac:dyDescent="0.2">
      <c r="A88" s="34"/>
      <c r="C88" s="36"/>
    </row>
    <row r="89" spans="1:3" x14ac:dyDescent="0.2">
      <c r="A89" s="34"/>
      <c r="C89" s="36"/>
    </row>
    <row r="90" spans="1:3" x14ac:dyDescent="0.2">
      <c r="A90" s="34"/>
      <c r="C90" s="36"/>
    </row>
    <row r="91" spans="1:3" x14ac:dyDescent="0.2">
      <c r="A91" s="34"/>
      <c r="C91" s="36"/>
    </row>
    <row r="92" spans="1:3" x14ac:dyDescent="0.2">
      <c r="A92" s="34"/>
      <c r="C92" s="36"/>
    </row>
    <row r="93" spans="1:3" x14ac:dyDescent="0.2">
      <c r="A93" s="34"/>
      <c r="C93" s="36"/>
    </row>
    <row r="94" spans="1:3" x14ac:dyDescent="0.2">
      <c r="A94" s="34"/>
      <c r="C94" s="36"/>
    </row>
    <row r="95" spans="1:3" x14ac:dyDescent="0.2">
      <c r="A95" s="34"/>
      <c r="C95" s="36"/>
    </row>
    <row r="96" spans="1:3" x14ac:dyDescent="0.2">
      <c r="A96" s="34"/>
      <c r="C96" s="36"/>
    </row>
    <row r="97" spans="1:3" x14ac:dyDescent="0.2">
      <c r="A97" s="34"/>
      <c r="C97" s="36"/>
    </row>
  </sheetData>
  <sheetProtection selectLockedCells="1" selectUnlockedCells="1"/>
  <mergeCells count="3">
    <mergeCell ref="A1:H1"/>
    <mergeCell ref="A2:H2"/>
    <mergeCell ref="A3:H3"/>
  </mergeCells>
  <printOptions horizontalCentered="1" gridLines="1"/>
  <pageMargins left="0.15972222222222221" right="0.1701388888888889" top="0.3" bottom="0.27013888888888887" header="0.51180555555555551" footer="0.51180555555555551"/>
  <pageSetup paperSize="9" scale="61"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FIRE ALARM BOQ</vt:lpstr>
      <vt:lpstr>'FIRE ALARM BOQ'!Print_Area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3Dmax</dc:creator>
  <cp:lastModifiedBy>Pankaj Upadhyay</cp:lastModifiedBy>
  <dcterms:created xsi:type="dcterms:W3CDTF">2023-12-29T09:16:46Z</dcterms:created>
  <dcterms:modified xsi:type="dcterms:W3CDTF">2024-01-09T11:55:27Z</dcterms:modified>
</cp:coreProperties>
</file>