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Local Disk\kalai\important data\FL Traders\Quotation -FL -Kalai\Quotation for projects\TFS -Hyderabad\Milli Cookies\"/>
    </mc:Choice>
  </mc:AlternateContent>
  <bookViews>
    <workbookView xWindow="-105" yWindow="-105" windowWidth="22695" windowHeight="14475" tabRatio="831"/>
  </bookViews>
  <sheets>
    <sheet name="cIVIL INTERI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5" i="1"/>
  <c r="F6" i="1"/>
  <c r="F7" i="1"/>
  <c r="F8" i="1"/>
  <c r="F4" i="1"/>
  <c r="F50" i="1" l="1"/>
</calcChain>
</file>

<file path=xl/sharedStrings.xml><?xml version="1.0" encoding="utf-8"?>
<sst xmlns="http://schemas.openxmlformats.org/spreadsheetml/2006/main" count="114" uniqueCount="83">
  <si>
    <t>ItemCode</t>
  </si>
  <si>
    <t>Item Name</t>
  </si>
  <si>
    <t>UOM</t>
  </si>
  <si>
    <t>Qty</t>
  </si>
  <si>
    <t>Unit Price</t>
  </si>
  <si>
    <t>Remarks</t>
  </si>
  <si>
    <t>1.01</t>
  </si>
  <si>
    <t>Insurance (EC &amp; CAR)</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</si>
  <si>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</si>
  <si>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</si>
  <si>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</si>
  <si>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</si>
  <si>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</si>
  <si>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</si>
  <si>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</si>
  <si>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</si>
  <si>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</si>
  <si>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</si>
  <si>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</si>
  <si>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</si>
  <si>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</si>
  <si>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</si>
  <si>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</si>
  <si>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</si>
  <si>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</si>
  <si>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</si>
  <si>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</si>
  <si>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</si>
  <si>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</si>
  <si>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</si>
  <si>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</si>
  <si>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</si>
  <si>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</si>
  <si>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</si>
  <si>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</si>
  <si>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</si>
  <si>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SECTION 2 - WALL AND PARTITIONING</t>
  </si>
  <si>
    <t>Supply and installation of masonry wall of thickness as indicated, as per drawings with cement mortar of approved proportion including scaffolding, curing, all necessary consumables, supports and fittings, all complete in all aspects in accordance with instructions of the Architect and the Employer's requirements.
Dwg ref: 02GA-102</t>
  </si>
  <si>
    <t>a</t>
  </si>
  <si>
    <t>100mm thick masonry wall partition (height upto 3000mm)</t>
  </si>
  <si>
    <t>Sqm</t>
  </si>
  <si>
    <t>b</t>
  </si>
  <si>
    <t>100x100mm concrete framing - M20 mix with nominal reinforcement</t>
  </si>
  <si>
    <t>Cum</t>
  </si>
  <si>
    <t>Supply and application of plastering of thickness as approved, with cement mortar of approved proportion including scaffolding, curing, all necessary consumables, supports and fittings, all complete in all aspects in accordance with instructions of the Architect and the Employer's requirements.
Dwg ref: 02GA-100, 02GA-102</t>
  </si>
  <si>
    <t>Supply and installation of Boxing of size as indicated, as per drawings including all necessary consumables, supports and fittings, all complete in all aspects in accordance with instructions of the Architect and the Employer's requirements.
Dwg ref: 02GA-103</t>
  </si>
  <si>
    <t>Box-01 (height upto 3000mm)</t>
  </si>
  <si>
    <t>Nos</t>
  </si>
  <si>
    <t>Box-02 (height upto 3000mm)</t>
  </si>
  <si>
    <t>c</t>
  </si>
  <si>
    <t>Box-03 (height upto 3000mm)</t>
  </si>
  <si>
    <t>SECTION 3 - FINISHING AND WATERPROOFING</t>
  </si>
  <si>
    <t>Waterproofing - Supply and install approved waterproofing system to kitchen with testing, warranty, in accordance withthe drawings and specifications(Sample is subject to Employer's approval).
Dwg ref: 02GA-106A</t>
  </si>
  <si>
    <t>Flooring - Supply and install FL01 - Polished Concrete flooring including all necessary consumables in accordance with the drawings and specifications.
Dwg ref: 02GA-106 &amp; 02GA-107</t>
  </si>
  <si>
    <t>Flooring - Supply and install FL02 - 300x300mm Patterned Porcelain Tile flooring including all necessary consumables in accordance with the drawings and specifications.
Dwg ref: 02GA-106 &amp; 02GA-107</t>
  </si>
  <si>
    <t>Flooring - Supply and install FL03 - 600x600mm Grey Colour Kota Stone  flooring including all necessary consumables in accordance with the drawings and specifications.
Dwg ref: 02GA-106 &amp; 02GA-107</t>
  </si>
  <si>
    <t>Flooring - Supply and install FL04 - SS 304 Grade T-Shape Transition Trim including all necessary consumables in accordance with the drawings and specifications.
Dwg ref: 02GA-105</t>
  </si>
  <si>
    <t>Rmt</t>
  </si>
  <si>
    <t>Ceiling - Supply and install gypsum false ceiling including all necessary fitting, supports, accessories, consumables, opening,etc.in accordance with the drawings and specifications
Dwg ref: 02GA-104</t>
  </si>
  <si>
    <t>Wall - Supply and install WT01 - 100x100mm  White Ceramic Tile with Pink Grout to walls, all in accordance with the drawings and specifications.
Dwg ref: 02GA-108, 03IL-300 to 03IL-304</t>
  </si>
  <si>
    <t>Wall - Supply and install WT02 - 100x100mm  Green Sheen Colour Ceramic Tile with White Grout to walls, all in accordance with the drawings and specifications.
Dwg ref: 02GA-108, 03IL-300 to 03IL-304</t>
  </si>
  <si>
    <t>Wall - Supply and install WT03 - 100x100mm  Pink Colour Ceramic Tile with White Grout to walls, all in accordance with the drawings and specifications.
Dwg ref: 02GA-108, 03IL-300 to 03IL-304</t>
  </si>
  <si>
    <t>Wall - Supply and install 20mm MDF wall panelling to walls, all in accordance with the drawings and specifications.
Dwg ref: 02GA-108, 03IL-300 to 03IL-304</t>
  </si>
  <si>
    <t>Wall - Supply and apply PT01 - White Colour Paint to walls &amp; ceiling, all in accordance with the drawings and specifications.
Dwg ref: 02GA-108, 03IL-300 to 03IL-304</t>
  </si>
  <si>
    <t>SECTION 4 - FIXTURES AND FITTINGS</t>
  </si>
  <si>
    <t>J01 - Front Counter
Supply &amp; installation of J01 - Front Counter
Size: 3955mm L x 800mm W x 1050mm H; 
Counter top: SU01 - Sparkling Granita Corian Top;
Counter fascia: CP01 - Embossed Charcoal Panel Finish with PT0 Paint;
Inner fascia &amp; carcass: LM02 - Grey Colour Laminate;
Swing Door finish: LM01 - White Colour Laminate
MT01 -  Stainless Steel Skirting;
including all necessary consumables, fitting and accessories, in accordance with the drawings and specifications.
Dwg ref: 04DE-400 TO 04DE-401</t>
  </si>
  <si>
    <t>Set</t>
  </si>
  <si>
    <t>J02 - Rear Counter -01
Supply &amp; installation of J02 - Rear Counter -01
Size: 2800mm L x 800mm W x 950mm H; 
Counter top: SU01 - Sparkling Granita Corian Top;
Inner fascia &amp; carcass: LM02 - Grey Colour Laminate;
MT01 -  Stainless Steel Skirting;
including all necessary consumables, fitting and accessories, in accordance with the drawings and specifications.
Dwg ref: 04DE-402</t>
  </si>
  <si>
    <t>J03 - Rear Counter -02
Supply &amp; installation of J03 - Rear Counter -02
Size: 1395mm L x 750mm W x 900mm H; 
Counter top: SU01 - Sparkling Granita Corian Top;
Inner fascia &amp; carcass: LM02 - Grey Colour Laminate;
MT01 -  Stainless Steel Skirting;
including all necessary consumables, fitting and accessories, in accordance with the drawings and specifications.
Dwg ref: 04DE-403</t>
  </si>
  <si>
    <t>J04 - Community Table
Supply &amp; installation of J04 - Community Table
Size: 3300mm L x 800mm W x 1200mm H; 
Table top: LM01 - White Colour Laminate;
Metal framed legs in PT02 finish;
including all necessary consumables, fitting and accessories, in accordance with the drawings and specifications.
Dwg ref: 04DE-404</t>
  </si>
  <si>
    <t>J05 - Bulkhead
Supply &amp; installation of J05 - Bulkhead
Size: as per drawing; 
Fascia: CP01 - Embossed Charcoal Panel Finish with PT01 Paint;
Ply carcass in PT01 finish;
Aluminium Grill in PT02 finish;
including all necessary consumables, fitting and accessories, in accordance with the drawings and specifications.
Dwg ref: 04DE-405 &amp; 04DE-406</t>
  </si>
  <si>
    <t>J06 - Service Closet
Supply &amp; installation of J06 - Service Closet
Size: 750mm L x 800mm W x 2850mm H; 
Shutter &amp; side fascia: LM01 - White Colour Laminate;
Box fascia: PT01 - White Colour Paint
Inner carcass: LM02 - Grey Colour Laminate;
Aluminium louvre in PT02 finish;
MT01 -  Stainless Steel Skirting;
including all necessary consumables, fitting and accessories, in accordance with the drawings and specifications.
Dwg ref: 04DE-407</t>
  </si>
  <si>
    <t>J07 - Baffle Ceiling
Supply &amp; installation of J07 - Baffle Ceiling
Size: 3930mm L x 1385mm W; 
30mm thick Aluminium frames in PT02 finish;
MT01 -  Stainless Steel Skirting;
including all necessary consumables, fitting and accessories, in accordance with the drawings and specifications.
Dwg ref: 04DE-408</t>
  </si>
  <si>
    <t>SECTION 1 - PRELIMINARIES - Below items to be included in overall quote</t>
  </si>
  <si>
    <t>Base rate 80</t>
  </si>
  <si>
    <t>Base rate 220</t>
  </si>
  <si>
    <t>Considered only panelling without any cladding</t>
  </si>
  <si>
    <t>Screed - Supply and install screed (upto thickness as required) as approved in accordance with the drawings and specifications- 15 to 20 mm</t>
  </si>
  <si>
    <t>charcoal 5mm thickness base rate 150, corian base rate 650 LG / staron</t>
  </si>
  <si>
    <t xml:space="preserve"> no</t>
  </si>
  <si>
    <t>LS</t>
  </si>
  <si>
    <t>DAYS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</si>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</sst>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 #,##0.00_-;_-* &quot;-&quot;??_-;_-@_-"/>
  </numFmts>
  <fonts count="8">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b/>
      <sz val="11"/>
      <color theme="1"/>
      <name val="Calibri"/>
      <family val="2"/>
      <scheme val="minor"/>
    </font>
    <font>
      <u/>
      <sz val="11"/>
      <color theme="10"/>
      <name val="Calibri"/>
      <family val="2"/>
      <scheme val="minor"/>
    </font>
    <font>
      <sz val="12"/>
      <name val="新細明體"/>
      <family val="1"/>
      <charset val="136"/>
    </font>
    <font>
      <sz val="8"/>
      <name val="Calibri"/>
      <family val="2"/>
      <scheme val="minor"/>
    </font>
  </fonts>
  <fills count="3">
    <fill>
      <patternFill patternType="none"/>
    </fill>
    <fill>
      <patternFill patternType="gray125"/>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0" fontId="6" fillId="0" borderId="0"/>
    <xf numFmtId="0" fontId="5" fillId="0" borderId="0" applyNumberFormat="0" applyFill="0" applyBorder="0" applyAlignment="0" applyProtection="0"/>
    <xf numFmtId="43" fontId="3" fillId="0" borderId="0" applyFont="0" applyFill="0" applyBorder="0" applyAlignment="0" applyProtection="0"/>
  </cellStyleXfs>
  <cellXfs count="15">
    <xf numFmtId="0" fontId="0" fillId="0" borderId="0" xfId="0"/>
    <xf numFmtId="0" fontId="0" fillId="0" borderId="0" xfId="0" applyAlignment="1">
      <alignment wrapText="1"/>
    </xf>
    <xf numFmtId="2" fontId="0" fillId="0" borderId="0" xfId="0" applyNumberFormat="1"/>
    <xf numFmtId="2" fontId="1" fillId="2" borderId="1" xfId="0" applyNumberFormat="1" applyFont="1" applyFill="1" applyBorder="1" applyAlignment="1">
      <alignment vertical="center"/>
    </xf>
    <xf numFmtId="43" fontId="0" fillId="0" borderId="0" xfId="4" applyFont="1"/>
    <xf numFmtId="49" fontId="2" fillId="2" borderId="1" xfId="0" applyNumberFormat="1" applyFont="1" applyFill="1" applyBorder="1" applyAlignment="1">
      <alignment vertical="center" wrapText="1"/>
    </xf>
    <xf numFmtId="49" fontId="1" fillId="2" borderId="1" xfId="0" applyNumberFormat="1" applyFont="1" applyFill="1" applyBorder="1" applyAlignment="1">
      <alignment vertical="center"/>
    </xf>
    <xf numFmtId="0" fontId="1" fillId="2" borderId="1" xfId="0" applyFont="1" applyFill="1" applyBorder="1" applyAlignment="1">
      <alignment vertical="center"/>
    </xf>
    <xf numFmtId="0" fontId="0" fillId="0" borderId="1" xfId="0" applyBorder="1"/>
    <xf numFmtId="2" fontId="0" fillId="0" borderId="1" xfId="0" applyNumberFormat="1" applyBorder="1"/>
    <xf numFmtId="0" fontId="0" fillId="0" borderId="1" xfId="0" applyBorder="1" applyAlignment="1">
      <alignment wrapText="1"/>
    </xf>
    <xf numFmtId="0" fontId="4" fillId="0" borderId="1" xfId="0" applyFont="1" applyBorder="1" applyAlignment="1">
      <alignment wrapText="1"/>
    </xf>
    <xf numFmtId="2" fontId="0" fillId="0" borderId="1" xfId="0" applyNumberFormat="1" applyBorder="1" applyAlignment="1">
      <alignment horizontal="right"/>
    </xf>
    <xf numFmtId="43" fontId="0" fillId="0" borderId="1" xfId="4" applyFont="1" applyBorder="1"/>
    <xf numFmtId="43" fontId="1" fillId="2" borderId="1" xfId="4" applyFont="1" applyFill="1" applyBorder="1" applyAlignment="1">
      <alignment vertical="center"/>
    </xf>
  </cellXfs>
  <cellStyles count="5">
    <cellStyle name="Comma" xfId="4" builtinId="3"/>
    <cellStyle name="Comma 2" xfId="1"/>
    <cellStyle name="Hyperlink 2" xfId="3"/>
    <cellStyle name="Normal" xfId="0" builtinId="0"/>
    <cellStyle name="一般_Bill-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abSelected="1" topLeftCell="B89" zoomScale="127" zoomScaleNormal="100" workbookViewId="0">
      <selection activeCell="E1" sqref="E1"/>
    </sheetView>
  </sheetViews>
  <sheetFormatPr defaultRowHeight="15"/>
  <cols>
    <col min="1" max="1" width="7" style="2" customWidth="1"/>
    <col min="2" max="2" width="42.28515625" style="1" customWidth="1"/>
    <col min="5" max="5" width="12.7109375" style="4" customWidth="1"/>
    <col min="6" max="6" width="19.5703125" customWidth="1"/>
    <col min="7" max="7" width="12.7109375" customWidth="1"/>
    <col min="8" max="8" width="18.7109375" customWidth="1"/>
  </cols>
  <sheetData>
    <row r="1" spans="1:8">
      <c r="A1" s="3" t="s">
        <v>0</v>
      </c>
      <c r="B1" s="5" t="s">
        <v>1</v>
      </c>
      <c r="C1" s="6" t="s">
        <v>2</v>
      </c>
      <c r="D1" s="7" t="s">
        <v>3</v>
      </c>
      <c r="E1" s="14" t="s">
        <v>4</v>
      </c>
      <c r="F1" s="7" t="s">
        <v>82</v>
      </c>
      <c r="G1" s="7" t="s">
        <v>5</v>
      </c>
      <c r="H1" s="8"/>
    </row>
    <row r="2" spans="1:8">
      <c r="A2" s="9"/>
      <c r="B2" s="10"/>
      <c r="C2" s="8"/>
      <c r="D2" s="8"/>
      <c r="E2" s="13"/>
      <c r="F2" s="8"/>
      <c r="G2" s="8"/>
      <c r="H2" s="8"/>
    </row>
    <row r="3" spans="1:8" ht="30">
      <c r="A3" s="9"/>
      <c r="B3" s="11" t="s">
        <v>73</v>
      </c>
      <c r="C3" s="8"/>
      <c r="D3" s="8"/>
      <c r="E3" s="13"/>
      <c r="F3" s="8"/>
      <c r="G3" s="8"/>
      <c r="H3" s="8"/>
    </row>
    <row r="4" spans="1:8">
      <c r="A4" s="12" t="s">
        <v>6</v>
      </c>
      <c r="B4" s="10" t="s">
        <v>7</v>
      </c>
      <c r="C4" s="8" t="s">
        <v>79</v>
      </c>
      <c r="D4" s="8">
        <v>1</v>
      </c>
      <c r="E4" s="13">
        <v>35000</v>
      </c>
      <c r="F4" s="13">
        <f>D4*E4</f>
        <v>35000</v>
      </c>
      <c r="G4" s="8"/>
      <c r="H4" s="8"/>
    </row>
    <row r="5" spans="1:8">
      <c r="A5" s="12" t="s">
        <v>8</v>
      </c>
      <c r="B5" s="10" t="s">
        <v>9</v>
      </c>
      <c r="C5" s="8" t="s">
        <v>47</v>
      </c>
      <c r="D5" s="8">
        <v>1</v>
      </c>
      <c r="E5" s="13">
        <v>15000</v>
      </c>
      <c r="F5" s="13">
        <f t="shared" ref="F5:F48" si="0">D5*E5</f>
        <v>15000</v>
      </c>
      <c r="G5" s="8"/>
      <c r="H5" s="8"/>
    </row>
    <row r="6" spans="1:8" ht="30">
      <c r="A6" s="12" t="s">
        <v>10</v>
      </c>
      <c r="B6" s="10" t="s">
        <v>11</v>
      </c>
      <c r="C6" s="8"/>
      <c r="D6" s="8"/>
      <c r="E6" s="13"/>
      <c r="F6" s="13">
        <f t="shared" si="0"/>
        <v>0</v>
      </c>
      <c r="G6" s="8"/>
      <c r="H6" s="8"/>
    </row>
    <row r="7" spans="1:8">
      <c r="A7" s="12" t="s">
        <v>12</v>
      </c>
      <c r="B7" s="10" t="s">
        <v>13</v>
      </c>
      <c r="C7" s="8" t="s">
        <v>80</v>
      </c>
      <c r="D7" s="8">
        <v>1</v>
      </c>
      <c r="E7" s="13">
        <v>20000</v>
      </c>
      <c r="F7" s="13">
        <f t="shared" si="0"/>
        <v>20000</v>
      </c>
      <c r="G7" s="8"/>
      <c r="H7" s="8"/>
    </row>
    <row r="8" spans="1:8" ht="30">
      <c r="A8" s="12" t="s">
        <v>14</v>
      </c>
      <c r="B8" s="10" t="s">
        <v>15</v>
      </c>
      <c r="C8" s="8" t="s">
        <v>80</v>
      </c>
      <c r="D8" s="8">
        <v>1</v>
      </c>
      <c r="E8" s="13">
        <v>25000</v>
      </c>
      <c r="F8" s="13">
        <f t="shared" si="0"/>
        <v>25000</v>
      </c>
      <c r="G8" s="8"/>
      <c r="H8" s="8"/>
    </row>
    <row r="9" spans="1:8">
      <c r="A9" s="12" t="s">
        <v>16</v>
      </c>
      <c r="B9" s="10" t="s">
        <v>17</v>
      </c>
      <c r="C9" s="8"/>
      <c r="D9" s="8"/>
      <c r="E9" s="13"/>
      <c r="F9" s="13">
        <f t="shared" si="0"/>
        <v>0</v>
      </c>
      <c r="G9" s="8"/>
      <c r="H9" s="8"/>
    </row>
    <row r="10" spans="1:8">
      <c r="A10" s="12" t="s">
        <v>18</v>
      </c>
      <c r="B10" s="10" t="s">
        <v>19</v>
      </c>
      <c r="C10" s="8" t="s">
        <v>81</v>
      </c>
      <c r="D10" s="8">
        <v>60</v>
      </c>
      <c r="E10" s="13">
        <v>1400</v>
      </c>
      <c r="F10" s="13">
        <f t="shared" si="0"/>
        <v>84000</v>
      </c>
      <c r="G10" s="8"/>
      <c r="H10" s="8"/>
    </row>
    <row r="11" spans="1:8">
      <c r="A11" s="12" t="s">
        <v>20</v>
      </c>
      <c r="B11" s="10" t="s">
        <v>21</v>
      </c>
      <c r="C11" s="8" t="s">
        <v>81</v>
      </c>
      <c r="D11" s="8">
        <v>3</v>
      </c>
      <c r="E11" s="13">
        <v>2000</v>
      </c>
      <c r="F11" s="13">
        <f t="shared" si="0"/>
        <v>6000</v>
      </c>
      <c r="G11" s="8"/>
      <c r="H11" s="8"/>
    </row>
    <row r="12" spans="1:8" ht="30">
      <c r="A12" s="12" t="s">
        <v>22</v>
      </c>
      <c r="B12" s="10" t="s">
        <v>23</v>
      </c>
      <c r="C12" s="8"/>
      <c r="D12" s="8"/>
      <c r="E12" s="13"/>
      <c r="F12" s="13">
        <f t="shared" si="0"/>
        <v>0</v>
      </c>
      <c r="G12" s="8"/>
      <c r="H12" s="8"/>
    </row>
    <row r="13" spans="1:8" ht="30">
      <c r="A13" s="12" t="s">
        <v>24</v>
      </c>
      <c r="B13" s="10" t="s">
        <v>25</v>
      </c>
      <c r="C13" s="8" t="s">
        <v>47</v>
      </c>
      <c r="D13" s="8">
        <v>1</v>
      </c>
      <c r="E13" s="13">
        <v>5000</v>
      </c>
      <c r="F13" s="13">
        <f t="shared" si="0"/>
        <v>5000</v>
      </c>
      <c r="G13" s="8"/>
      <c r="H13" s="8"/>
    </row>
    <row r="14" spans="1:8">
      <c r="A14" s="12" t="s">
        <v>26</v>
      </c>
      <c r="B14" s="10" t="s">
        <v>27</v>
      </c>
      <c r="C14" s="8"/>
      <c r="D14" s="8"/>
      <c r="E14" s="13"/>
      <c r="F14" s="13">
        <f t="shared" si="0"/>
        <v>0</v>
      </c>
      <c r="G14" s="8"/>
      <c r="H14" s="8"/>
    </row>
    <row r="15" spans="1:8">
      <c r="A15" s="12" t="s">
        <v>28</v>
      </c>
      <c r="B15" s="10" t="s">
        <v>29</v>
      </c>
      <c r="C15" s="8" t="s">
        <v>47</v>
      </c>
      <c r="D15" s="8">
        <v>1</v>
      </c>
      <c r="E15" s="13">
        <v>15000</v>
      </c>
      <c r="F15" s="13">
        <f t="shared" si="0"/>
        <v>15000</v>
      </c>
      <c r="G15" s="8"/>
      <c r="H15" s="8"/>
    </row>
    <row r="16" spans="1:8">
      <c r="A16" s="12" t="s">
        <v>30</v>
      </c>
      <c r="B16" s="10" t="s">
        <v>31</v>
      </c>
      <c r="C16" s="8"/>
      <c r="D16" s="8"/>
      <c r="E16" s="13"/>
      <c r="F16" s="13">
        <f t="shared" si="0"/>
        <v>0</v>
      </c>
      <c r="G16" s="8"/>
      <c r="H16" s="8"/>
    </row>
    <row r="17" spans="1:8" ht="30">
      <c r="A17" s="12" t="s">
        <v>32</v>
      </c>
      <c r="B17" s="10" t="s">
        <v>33</v>
      </c>
      <c r="C17" s="8" t="s">
        <v>47</v>
      </c>
      <c r="D17" s="8">
        <v>1</v>
      </c>
      <c r="E17" s="13">
        <v>5000</v>
      </c>
      <c r="F17" s="13">
        <f t="shared" si="0"/>
        <v>5000</v>
      </c>
      <c r="G17" s="8"/>
      <c r="H17" s="8"/>
    </row>
    <row r="18" spans="1:8">
      <c r="A18" s="12" t="s">
        <v>34</v>
      </c>
      <c r="B18" s="10" t="s">
        <v>35</v>
      </c>
      <c r="C18" s="8"/>
      <c r="D18" s="8"/>
      <c r="E18" s="13"/>
      <c r="F18" s="13">
        <f t="shared" si="0"/>
        <v>0</v>
      </c>
      <c r="G18" s="8"/>
      <c r="H18" s="8"/>
    </row>
    <row r="19" spans="1:8">
      <c r="A19" s="9"/>
      <c r="B19" s="11" t="s">
        <v>36</v>
      </c>
      <c r="C19" s="8"/>
      <c r="D19" s="8"/>
      <c r="E19" s="13"/>
      <c r="F19" s="13">
        <f t="shared" si="0"/>
        <v>0</v>
      </c>
      <c r="G19" s="8"/>
      <c r="H19" s="8"/>
    </row>
    <row r="20" spans="1:8" ht="135">
      <c r="A20" s="9">
        <v>2.0099999999999998</v>
      </c>
      <c r="B20" s="10" t="s">
        <v>37</v>
      </c>
      <c r="C20" s="8"/>
      <c r="D20" s="8"/>
      <c r="E20" s="13"/>
      <c r="F20" s="13">
        <f t="shared" si="0"/>
        <v>0</v>
      </c>
      <c r="G20" s="8"/>
      <c r="H20" s="8"/>
    </row>
    <row r="21" spans="1:8" ht="30">
      <c r="A21" s="12" t="s">
        <v>38</v>
      </c>
      <c r="B21" s="10" t="s">
        <v>39</v>
      </c>
      <c r="C21" s="8" t="s">
        <v>40</v>
      </c>
      <c r="D21" s="8">
        <v>7.1999999999999993</v>
      </c>
      <c r="E21" s="13">
        <v>1550</v>
      </c>
      <c r="F21" s="13">
        <f t="shared" si="0"/>
        <v>11159.999999999998</v>
      </c>
      <c r="G21" s="8"/>
      <c r="H21" s="8"/>
    </row>
    <row r="22" spans="1:8" ht="30">
      <c r="A22" s="12" t="s">
        <v>41</v>
      </c>
      <c r="B22" s="10" t="s">
        <v>42</v>
      </c>
      <c r="C22" s="8" t="s">
        <v>43</v>
      </c>
      <c r="D22" s="8">
        <v>0.192</v>
      </c>
      <c r="E22" s="13">
        <v>10000</v>
      </c>
      <c r="F22" s="13">
        <f t="shared" si="0"/>
        <v>1920</v>
      </c>
      <c r="G22" s="8"/>
      <c r="H22" s="8"/>
    </row>
    <row r="23" spans="1:8" ht="120">
      <c r="A23" s="9">
        <v>2.02</v>
      </c>
      <c r="B23" s="10" t="s">
        <v>44</v>
      </c>
      <c r="C23" s="8" t="s">
        <v>40</v>
      </c>
      <c r="D23" s="8">
        <v>14.399999999999999</v>
      </c>
      <c r="E23" s="13">
        <v>919.99999999999989</v>
      </c>
      <c r="F23" s="13">
        <f t="shared" si="0"/>
        <v>13247.999999999996</v>
      </c>
      <c r="G23" s="8"/>
      <c r="H23" s="8"/>
    </row>
    <row r="24" spans="1:8" ht="105">
      <c r="A24" s="9">
        <v>2.0299999999999998</v>
      </c>
      <c r="B24" s="10" t="s">
        <v>45</v>
      </c>
      <c r="C24" s="8"/>
      <c r="D24" s="8"/>
      <c r="E24" s="13"/>
      <c r="F24" s="13">
        <f t="shared" si="0"/>
        <v>0</v>
      </c>
      <c r="G24" s="8"/>
      <c r="H24" s="8"/>
    </row>
    <row r="25" spans="1:8">
      <c r="A25" s="12" t="s">
        <v>38</v>
      </c>
      <c r="B25" s="10" t="s">
        <v>46</v>
      </c>
      <c r="C25" s="8" t="s">
        <v>47</v>
      </c>
      <c r="D25" s="8">
        <v>1</v>
      </c>
      <c r="E25" s="13">
        <v>22000</v>
      </c>
      <c r="F25" s="13">
        <f t="shared" si="0"/>
        <v>22000</v>
      </c>
      <c r="G25" s="8"/>
      <c r="H25" s="8"/>
    </row>
    <row r="26" spans="1:8">
      <c r="A26" s="12" t="s">
        <v>41</v>
      </c>
      <c r="B26" s="10" t="s">
        <v>48</v>
      </c>
      <c r="C26" s="8" t="s">
        <v>47</v>
      </c>
      <c r="D26" s="8">
        <v>1</v>
      </c>
      <c r="E26" s="13">
        <v>60000</v>
      </c>
      <c r="F26" s="13">
        <f t="shared" si="0"/>
        <v>60000</v>
      </c>
      <c r="G26" s="8"/>
      <c r="H26" s="8"/>
    </row>
    <row r="27" spans="1:8">
      <c r="A27" s="12" t="s">
        <v>49</v>
      </c>
      <c r="B27" s="10" t="s">
        <v>50</v>
      </c>
      <c r="C27" s="8" t="s">
        <v>47</v>
      </c>
      <c r="D27" s="8">
        <v>1</v>
      </c>
      <c r="E27" s="13">
        <v>15000</v>
      </c>
      <c r="F27" s="13">
        <f t="shared" si="0"/>
        <v>15000</v>
      </c>
      <c r="G27" s="8"/>
      <c r="H27" s="8"/>
    </row>
    <row r="28" spans="1:8" ht="30">
      <c r="A28" s="9"/>
      <c r="B28" s="11" t="s">
        <v>51</v>
      </c>
      <c r="C28" s="8"/>
      <c r="D28" s="8"/>
      <c r="E28" s="13"/>
      <c r="F28" s="13">
        <f t="shared" si="0"/>
        <v>0</v>
      </c>
      <c r="G28" s="8"/>
      <c r="H28" s="8"/>
    </row>
    <row r="29" spans="1:8" ht="90">
      <c r="A29" s="9">
        <v>3.01</v>
      </c>
      <c r="B29" s="10" t="s">
        <v>52</v>
      </c>
      <c r="C29" s="8" t="s">
        <v>40</v>
      </c>
      <c r="D29" s="8">
        <v>27.3</v>
      </c>
      <c r="E29" s="13">
        <v>1100</v>
      </c>
      <c r="F29" s="13">
        <f t="shared" si="0"/>
        <v>30030</v>
      </c>
      <c r="G29" s="8"/>
      <c r="H29" s="8"/>
    </row>
    <row r="30" spans="1:8" ht="52.5" customHeight="1">
      <c r="A30" s="9">
        <v>3.02</v>
      </c>
      <c r="B30" s="10" t="s">
        <v>77</v>
      </c>
      <c r="C30" s="8" t="s">
        <v>40</v>
      </c>
      <c r="D30" s="8">
        <v>27.3</v>
      </c>
      <c r="E30" s="13">
        <v>1360</v>
      </c>
      <c r="F30" s="13">
        <f t="shared" si="0"/>
        <v>37128</v>
      </c>
      <c r="G30" s="8"/>
      <c r="H30" s="8"/>
    </row>
    <row r="31" spans="1:8" ht="78.75" customHeight="1">
      <c r="A31" s="9">
        <v>3.03</v>
      </c>
      <c r="B31" s="10" t="s">
        <v>53</v>
      </c>
      <c r="C31" s="8" t="s">
        <v>40</v>
      </c>
      <c r="D31" s="8">
        <v>12.86</v>
      </c>
      <c r="E31" s="13">
        <v>1800</v>
      </c>
      <c r="F31" s="13">
        <f t="shared" si="0"/>
        <v>23148</v>
      </c>
      <c r="G31" s="8"/>
      <c r="H31" s="8"/>
    </row>
    <row r="32" spans="1:8" ht="90">
      <c r="A32" s="9">
        <v>3.04</v>
      </c>
      <c r="B32" s="10" t="s">
        <v>54</v>
      </c>
      <c r="C32" s="8" t="s">
        <v>40</v>
      </c>
      <c r="D32" s="8">
        <v>4.66</v>
      </c>
      <c r="E32" s="13">
        <v>3500</v>
      </c>
      <c r="F32" s="13">
        <f t="shared" si="0"/>
        <v>16310</v>
      </c>
      <c r="G32" s="8"/>
      <c r="H32" s="8" t="s">
        <v>74</v>
      </c>
    </row>
    <row r="33" spans="1:8" ht="90">
      <c r="A33" s="9">
        <v>3.05</v>
      </c>
      <c r="B33" s="10" t="s">
        <v>55</v>
      </c>
      <c r="C33" s="8" t="s">
        <v>40</v>
      </c>
      <c r="D33" s="8">
        <v>14.45</v>
      </c>
      <c r="E33" s="13">
        <v>3500</v>
      </c>
      <c r="F33" s="13">
        <f t="shared" si="0"/>
        <v>50575</v>
      </c>
      <c r="G33" s="8"/>
      <c r="H33" s="8" t="s">
        <v>74</v>
      </c>
    </row>
    <row r="34" spans="1:8" ht="75">
      <c r="A34" s="9">
        <v>3.06</v>
      </c>
      <c r="B34" s="10" t="s">
        <v>56</v>
      </c>
      <c r="C34" s="8" t="s">
        <v>57</v>
      </c>
      <c r="D34" s="8">
        <v>19.010000000000002</v>
      </c>
      <c r="E34" s="13">
        <v>2500</v>
      </c>
      <c r="F34" s="13">
        <f t="shared" si="0"/>
        <v>47525.000000000007</v>
      </c>
      <c r="G34" s="8"/>
      <c r="H34" s="8"/>
    </row>
    <row r="35" spans="1:8" ht="90">
      <c r="A35" s="9">
        <v>3.08</v>
      </c>
      <c r="B35" s="10" t="s">
        <v>58</v>
      </c>
      <c r="C35" s="8" t="s">
        <v>40</v>
      </c>
      <c r="D35" s="8">
        <v>31.2</v>
      </c>
      <c r="E35" s="13">
        <v>1350</v>
      </c>
      <c r="F35" s="13">
        <f t="shared" si="0"/>
        <v>42120</v>
      </c>
      <c r="G35" s="8"/>
      <c r="H35" s="8"/>
    </row>
    <row r="36" spans="1:8" ht="75">
      <c r="A36" s="9">
        <v>3.09</v>
      </c>
      <c r="B36" s="10" t="s">
        <v>59</v>
      </c>
      <c r="C36" s="8" t="s">
        <v>40</v>
      </c>
      <c r="D36" s="8">
        <v>13.24</v>
      </c>
      <c r="E36" s="13">
        <v>4500</v>
      </c>
      <c r="F36" s="13">
        <f t="shared" si="0"/>
        <v>59580</v>
      </c>
      <c r="G36" s="8"/>
      <c r="H36" s="8" t="s">
        <v>75</v>
      </c>
    </row>
    <row r="37" spans="1:8" ht="75">
      <c r="A37" s="9">
        <v>3.1</v>
      </c>
      <c r="B37" s="10" t="s">
        <v>60</v>
      </c>
      <c r="C37" s="8" t="s">
        <v>40</v>
      </c>
      <c r="D37" s="8">
        <v>7.9449999999999994</v>
      </c>
      <c r="E37" s="13">
        <v>4500</v>
      </c>
      <c r="F37" s="13">
        <f t="shared" si="0"/>
        <v>35752.5</v>
      </c>
      <c r="G37" s="8"/>
      <c r="H37" s="8" t="s">
        <v>75</v>
      </c>
    </row>
    <row r="38" spans="1:8" ht="75">
      <c r="A38" s="9">
        <v>3.11</v>
      </c>
      <c r="B38" s="10" t="s">
        <v>61</v>
      </c>
      <c r="C38" s="8" t="s">
        <v>40</v>
      </c>
      <c r="D38" s="8">
        <v>19.66</v>
      </c>
      <c r="E38" s="13">
        <v>4500</v>
      </c>
      <c r="F38" s="13">
        <f t="shared" si="0"/>
        <v>88470</v>
      </c>
      <c r="G38" s="8"/>
      <c r="H38" s="8" t="s">
        <v>75</v>
      </c>
    </row>
    <row r="39" spans="1:8" ht="60">
      <c r="A39" s="9">
        <v>3.12</v>
      </c>
      <c r="B39" s="10" t="s">
        <v>62</v>
      </c>
      <c r="C39" s="8" t="s">
        <v>40</v>
      </c>
      <c r="D39" s="8">
        <v>5.21</v>
      </c>
      <c r="E39" s="13">
        <v>6500</v>
      </c>
      <c r="F39" s="13">
        <f t="shared" si="0"/>
        <v>33865</v>
      </c>
      <c r="G39" s="8"/>
      <c r="H39" s="10" t="s">
        <v>76</v>
      </c>
    </row>
    <row r="40" spans="1:8" ht="60">
      <c r="A40" s="9">
        <v>3.13</v>
      </c>
      <c r="B40" s="10" t="s">
        <v>63</v>
      </c>
      <c r="C40" s="8" t="s">
        <v>40</v>
      </c>
      <c r="D40" s="8">
        <v>48.41</v>
      </c>
      <c r="E40" s="13">
        <v>550</v>
      </c>
      <c r="F40" s="13">
        <f t="shared" si="0"/>
        <v>26625.499999999996</v>
      </c>
      <c r="G40" s="8"/>
      <c r="H40" s="8"/>
    </row>
    <row r="41" spans="1:8">
      <c r="A41" s="9"/>
      <c r="B41" s="11" t="s">
        <v>64</v>
      </c>
      <c r="C41" s="8"/>
      <c r="D41" s="8"/>
      <c r="E41" s="13"/>
      <c r="F41" s="13">
        <f t="shared" si="0"/>
        <v>0</v>
      </c>
      <c r="G41" s="8"/>
      <c r="H41" s="8"/>
    </row>
    <row r="42" spans="1:8" ht="180" customHeight="1">
      <c r="A42" s="9">
        <v>4.01</v>
      </c>
      <c r="B42" s="10" t="s">
        <v>65</v>
      </c>
      <c r="C42" s="8" t="s">
        <v>66</v>
      </c>
      <c r="D42" s="8">
        <v>1</v>
      </c>
      <c r="E42" s="13">
        <v>135000</v>
      </c>
      <c r="F42" s="13">
        <f t="shared" si="0"/>
        <v>135000</v>
      </c>
      <c r="G42" s="8"/>
      <c r="H42" s="10" t="s">
        <v>78</v>
      </c>
    </row>
    <row r="43" spans="1:8" ht="180">
      <c r="A43" s="9">
        <v>4.0199999999999996</v>
      </c>
      <c r="B43" s="10" t="s">
        <v>67</v>
      </c>
      <c r="C43" s="8" t="s">
        <v>66</v>
      </c>
      <c r="D43" s="8">
        <v>1</v>
      </c>
      <c r="E43" s="13">
        <v>85000</v>
      </c>
      <c r="F43" s="13">
        <f t="shared" si="0"/>
        <v>85000</v>
      </c>
      <c r="G43" s="8"/>
      <c r="H43" s="8"/>
    </row>
    <row r="44" spans="1:8" ht="180">
      <c r="A44" s="9">
        <v>4.03</v>
      </c>
      <c r="B44" s="10" t="s">
        <v>68</v>
      </c>
      <c r="C44" s="8" t="s">
        <v>66</v>
      </c>
      <c r="D44" s="8">
        <v>1</v>
      </c>
      <c r="E44" s="13">
        <v>42000</v>
      </c>
      <c r="F44" s="13">
        <f t="shared" si="0"/>
        <v>42000</v>
      </c>
      <c r="G44" s="8"/>
      <c r="H44" s="8"/>
    </row>
    <row r="45" spans="1:8" ht="150">
      <c r="A45" s="9">
        <v>4.04</v>
      </c>
      <c r="B45" s="10" t="s">
        <v>69</v>
      </c>
      <c r="C45" s="8" t="s">
        <v>66</v>
      </c>
      <c r="D45" s="8">
        <v>1</v>
      </c>
      <c r="E45" s="13">
        <v>41000</v>
      </c>
      <c r="F45" s="13">
        <f t="shared" si="0"/>
        <v>41000</v>
      </c>
      <c r="G45" s="8"/>
      <c r="H45" s="8"/>
    </row>
    <row r="46" spans="1:8" ht="165">
      <c r="A46" s="9">
        <v>4.05</v>
      </c>
      <c r="B46" s="10" t="s">
        <v>70</v>
      </c>
      <c r="C46" s="8" t="s">
        <v>66</v>
      </c>
      <c r="D46" s="8">
        <v>1</v>
      </c>
      <c r="E46" s="13">
        <v>495000</v>
      </c>
      <c r="F46" s="13">
        <f t="shared" si="0"/>
        <v>495000</v>
      </c>
      <c r="G46" s="8"/>
      <c r="H46" s="8"/>
    </row>
    <row r="47" spans="1:8" ht="195">
      <c r="A47" s="9">
        <v>4.0599999999999996</v>
      </c>
      <c r="B47" s="10" t="s">
        <v>71</v>
      </c>
      <c r="C47" s="8" t="s">
        <v>66</v>
      </c>
      <c r="D47" s="8">
        <v>1</v>
      </c>
      <c r="E47" s="13">
        <v>40000</v>
      </c>
      <c r="F47" s="13">
        <f t="shared" si="0"/>
        <v>40000</v>
      </c>
      <c r="G47" s="8"/>
      <c r="H47" s="8"/>
    </row>
    <row r="48" spans="1:8" ht="135">
      <c r="A48" s="9">
        <v>4.07</v>
      </c>
      <c r="B48" s="10" t="s">
        <v>72</v>
      </c>
      <c r="C48" s="8" t="s">
        <v>66</v>
      </c>
      <c r="D48" s="8">
        <v>1</v>
      </c>
      <c r="E48" s="13">
        <v>45000</v>
      </c>
      <c r="F48" s="13">
        <f t="shared" si="0"/>
        <v>45000</v>
      </c>
      <c r="G48" s="8"/>
      <c r="H48" s="8"/>
    </row>
    <row r="49" spans="1:8">
      <c r="A49" s="9"/>
      <c r="B49" s="10"/>
      <c r="C49" s="8"/>
      <c r="D49" s="8"/>
      <c r="E49" s="13"/>
      <c r="F49" s="8"/>
      <c r="G49" s="8"/>
      <c r="H49" s="8"/>
    </row>
    <row r="50" spans="1:8">
      <c r="A50" s="9"/>
      <c r="B50" s="10"/>
      <c r="C50" s="8"/>
      <c r="D50" s="8"/>
      <c r="E50" s="13"/>
      <c r="F50" s="13">
        <f>SUM(F4:F49)</f>
        <v>1707457</v>
      </c>
      <c r="G50" s="8"/>
      <c r="H50" s="8"/>
    </row>
  </sheetData>
  <phoneticPr fontId="7" type="noConversion"/>
  <pageMargins left="0.70866141732283472" right="0.70866141732283472" top="0.74803149606299213" bottom="0.74803149606299213" header="0.31496062992125984" footer="0.31496062992125984"/>
  <pageSetup scale="71" fitToHeight="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060221E104084C852F3082BEFC13B6" ma:contentTypeVersion="16" ma:contentTypeDescription="Create a new document." ma:contentTypeScope="" ma:versionID="c9d529656e38887e153cc61e24d81002">
  <xsd:schema xmlns:xsd="http://www.w3.org/2001/XMLSchema" xmlns:xs="http://www.w3.org/2001/XMLSchema" xmlns:p="http://schemas.microsoft.com/office/2006/metadata/properties" xmlns:ns3="e7d839aa-c23b-4934-a4a8-ca367beccc21" xmlns:ns4="c301490e-2117-4c75-973a-1b9c72131256" targetNamespace="http://schemas.microsoft.com/office/2006/metadata/properties" ma:root="true" ma:fieldsID="722b1bf2455a6085e64e341603a45836" ns3:_="" ns4:_="">
    <xsd:import namespace="e7d839aa-c23b-4934-a4a8-ca367beccc21"/>
    <xsd:import namespace="c301490e-2117-4c75-973a-1b9c721312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839aa-c23b-4934-a4a8-ca367becc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01490e-2117-4c75-973a-1b9c721312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7d839aa-c23b-4934-a4a8-ca367beccc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6B2BAA-9977-4837-8C47-4ABE0F93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839aa-c23b-4934-a4a8-ca367beccc21"/>
    <ds:schemaRef ds:uri="c301490e-2117-4c75-973a-1b9c72131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CF0068-FF38-4EC7-8C53-8FD576D5D557}">
  <ds:schemaRefs>
    <ds:schemaRef ds:uri="http://purl.org/dc/elements/1.1/"/>
    <ds:schemaRef ds:uri="e7d839aa-c23b-4934-a4a8-ca367beccc21"/>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http://purl.org/dc/terms/"/>
    <ds:schemaRef ds:uri="http://schemas.openxmlformats.org/package/2006/metadata/core-properties"/>
    <ds:schemaRef ds:uri="c301490e-2117-4c75-973a-1b9c72131256"/>
  </ds:schemaRefs>
</ds:datastoreItem>
</file>

<file path=customXml/itemProps3.xml><?xml version="1.0" encoding="utf-8"?>
<ds:datastoreItem xmlns:ds="http://schemas.openxmlformats.org/officeDocument/2006/customXml" ds:itemID="{794C3556-F257-41D7-895B-1DC6DCFE60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INTERIOR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SAFALSOFT13</dc:creator>
  <cp:keywords/>
  <dc:description/>
  <cp:lastModifiedBy>Kalaiselvi</cp:lastModifiedBy>
  <cp:revision/>
  <cp:lastPrinted>2024-03-01T17:43:02Z</cp:lastPrinted>
  <dcterms:created xsi:type="dcterms:W3CDTF">2023-11-06T09:38:50Z</dcterms:created>
  <dcterms:modified xsi:type="dcterms:W3CDTF">2024-03-02T07:42:13Z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0x01010020060221E104084C852F3082BEFC13B6</vt:lpwstr>
  </property>
</Properties>
</file>