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TFS4_files\"/>
    </mc:Choice>
  </mc:AlternateContent>
  <bookViews>
    <workbookView xWindow="0" yWindow="0" windowWidth="12930" windowHeight="8340"/>
  </bookViews>
  <sheets>
    <sheet name="Plants Boq" sheetId="1" r:id="rId1"/>
  </sheets>
  <calcPr calcId="162913"/>
</workbook>
</file>

<file path=xl/calcChain.xml><?xml version="1.0" encoding="utf-8"?>
<calcChain xmlns="http://schemas.openxmlformats.org/spreadsheetml/2006/main">
  <c r="J12" i="1" l="1"/>
  <c r="J11" i="1"/>
  <c r="J10" i="1"/>
  <c r="J9" i="1"/>
  <c r="J8" i="1"/>
  <c r="I12" i="1" l="1"/>
  <c r="I11" i="1"/>
  <c r="I10" i="1"/>
  <c r="I9" i="1"/>
  <c r="I8" i="1"/>
</calcChain>
</file>

<file path=xl/sharedStrings.xml><?xml version="1.0" encoding="utf-8"?>
<sst xmlns="http://schemas.openxmlformats.org/spreadsheetml/2006/main" count="31" uniqueCount="26">
  <si>
    <t>Irish House, Delhi</t>
  </si>
  <si>
    <t>TFS</t>
  </si>
  <si>
    <t>Faizan Khatri Design Workshop</t>
  </si>
  <si>
    <t>Plants and Pots BOQ</t>
  </si>
  <si>
    <t>Sr. No.</t>
  </si>
  <si>
    <t>Name</t>
  </si>
  <si>
    <t>Remarks</t>
  </si>
  <si>
    <t>Image</t>
  </si>
  <si>
    <t>Product suggestion</t>
  </si>
  <si>
    <t>Quantity</t>
  </si>
  <si>
    <t>Units</t>
  </si>
  <si>
    <t>Rate</t>
  </si>
  <si>
    <t>Amount</t>
  </si>
  <si>
    <t>Monstera</t>
  </si>
  <si>
    <t>Average height to be above 1200 mm</t>
  </si>
  <si>
    <t xml:space="preserve">Readily Available </t>
  </si>
  <si>
    <t>Nos</t>
  </si>
  <si>
    <t>Fiddle Leaf Fig</t>
  </si>
  <si>
    <t>Green Wall</t>
  </si>
  <si>
    <t>Green wall vendor Link</t>
  </si>
  <si>
    <t>Sq.M</t>
  </si>
  <si>
    <t>Fake Ivy (ceiling)</t>
  </si>
  <si>
    <t>Fake Ivy Link</t>
  </si>
  <si>
    <t>Grey Fibre Reinforced Plastic Planter Box</t>
  </si>
  <si>
    <t xml:space="preserve">Overall Height: 380 mm
Overall Dia: 380 mm
</t>
  </si>
  <si>
    <t>FRP Pots Link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</si>
</sst>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\ mmmm\ yyyy"/>
    <numFmt numFmtId="165" formatCode="&quot; &quot;* #,##0&quot; &quot;;&quot; &quot;* \(#,##0\);&quot; &quot;* &quot;-&quot;??&quot; &quot;"/>
  </numFmts>
  <fonts count="14">
    <font>
      <sz val="12"/>
      <color rgb="FF000000"/>
      <name val="Calibri"/>
      <scheme val="minor"/>
    </font>
    <font>
      <b/>
      <sz val="18"/>
      <color theme="1"/>
      <name val="&quot;IBM Plex Sans&quot;"/>
    </font>
    <font>
      <sz val="12"/>
      <name val="Calibri"/>
      <family val="2"/>
    </font>
    <font>
      <b/>
      <sz val="12"/>
      <color theme="1"/>
      <name val="&quot;IBM Plex Sans&quot;"/>
    </font>
    <font>
      <b/>
      <sz val="12"/>
      <color theme="1"/>
      <name val="&quot;IBM Plex Sans&quot;"/>
    </font>
    <font>
      <sz val="11"/>
      <color rgb="FF000000"/>
      <name val="IBM Plex Sans"/>
    </font>
    <font>
      <sz val="12"/>
      <color rgb="FF000000"/>
      <name val="IBM Plex Sans"/>
    </font>
    <font>
      <b/>
      <sz val="12"/>
      <color rgb="FF000000"/>
      <name val="IBM Plex Sans"/>
    </font>
    <font>
      <b/>
      <sz val="12"/>
      <color theme="1"/>
      <name val="IBM Plex Sans"/>
    </font>
    <font>
      <b/>
      <sz val="11"/>
      <color theme="0"/>
      <name val="IBM Plex Sans"/>
    </font>
    <font>
      <sz val="12"/>
      <color theme="1"/>
      <name val="IBM Plex Sans"/>
    </font>
    <font>
      <sz val="12"/>
      <color rgb="FF000000"/>
      <name val="Calibri"/>
      <family val="2"/>
    </font>
    <font>
      <u/>
      <sz val="12"/>
      <color rgb="FF0000FF"/>
      <name val="IBM Plex Sans"/>
    </font>
    <font>
      <u/>
      <sz val="12"/>
      <color rgb="FF0000FF"/>
      <name val="IBM Plex Sans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49" fontId="1" fillId="2" borderId="4" xfId="0" applyNumberFormat="1" applyFont="1" applyFill="1" applyBorder="1" applyAlignment="1">
      <alignment wrapText="1"/>
    </xf>
    <xf numFmtId="49" fontId="1" fillId="2" borderId="8" xfId="0" applyNumberFormat="1" applyFont="1" applyFill="1" applyBorder="1" applyAlignment="1">
      <alignment wrapText="1"/>
    </xf>
    <xf numFmtId="49" fontId="1" fillId="2" borderId="9" xfId="0" applyNumberFormat="1" applyFont="1" applyFill="1" applyBorder="1" applyAlignment="1">
      <alignment wrapText="1"/>
    </xf>
    <xf numFmtId="49" fontId="7" fillId="0" borderId="4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49" fontId="7" fillId="0" borderId="4" xfId="0" applyNumberFormat="1" applyFont="1" applyBorder="1" applyAlignment="1">
      <alignment horizontal="center"/>
    </xf>
    <xf numFmtId="49" fontId="8" fillId="3" borderId="4" xfId="0" applyNumberFormat="1" applyFont="1" applyFill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vertical="top"/>
    </xf>
    <xf numFmtId="0" fontId="9" fillId="4" borderId="4" xfId="0" applyFont="1" applyFill="1" applyBorder="1" applyAlignment="1">
      <alignment horizontal="center" vertical="top"/>
    </xf>
    <xf numFmtId="0" fontId="9" fillId="4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/>
    </xf>
    <xf numFmtId="49" fontId="7" fillId="0" borderId="4" xfId="0" applyNumberFormat="1" applyFont="1" applyBorder="1" applyAlignment="1">
      <alignment vertical="top"/>
    </xf>
    <xf numFmtId="0" fontId="10" fillId="3" borderId="4" xfId="0" applyFont="1" applyFill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165" fontId="6" fillId="0" borderId="4" xfId="0" applyNumberFormat="1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165" fontId="6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165" fontId="12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49" fontId="1" fillId="2" borderId="1" xfId="0" applyNumberFormat="1" applyFont="1" applyFill="1" applyBorder="1" applyAlignment="1">
      <alignment wrapText="1"/>
    </xf>
    <xf numFmtId="164" fontId="3" fillId="2" borderId="1" xfId="0" applyNumberFormat="1" applyFont="1" applyFill="1" applyBorder="1" applyAlignment="1">
      <alignment horizontal="right" wrapText="1"/>
    </xf>
    <xf numFmtId="49" fontId="1" fillId="2" borderId="5" xfId="0" applyNumberFormat="1" applyFont="1" applyFill="1" applyBorder="1" applyAlignment="1">
      <alignment wrapText="1"/>
    </xf>
    <xf numFmtId="0" fontId="2" fillId="0" borderId="6" xfId="0" applyFont="1" applyBorder="1"/>
    <xf numFmtId="0" fontId="2" fillId="0" borderId="7" xfId="0" applyFont="1" applyBorder="1"/>
    <xf numFmtId="49" fontId="4" fillId="2" borderId="5" xfId="0" applyNumberFormat="1" applyFont="1" applyFill="1" applyBorder="1" applyAlignment="1">
      <alignment horizontal="right" wrapText="1"/>
    </xf>
    <xf numFmtId="0" fontId="5" fillId="2" borderId="10" xfId="0" applyFont="1" applyFill="1" applyBorder="1" applyAlignment="1">
      <alignment horizontal="right" wrapText="1"/>
    </xf>
    <xf numFmtId="0" fontId="2" fillId="0" borderId="9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</xdr:colOff>
      <xdr:row>7</xdr:row>
      <xdr:rowOff>66676</xdr:rowOff>
    </xdr:from>
    <xdr:ext cx="2749708" cy="247650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57600" y="1895476"/>
          <a:ext cx="2749708" cy="2476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502390</xdr:colOff>
      <xdr:row>8</xdr:row>
      <xdr:rowOff>38100</xdr:rowOff>
    </xdr:from>
    <xdr:ext cx="1755035" cy="28098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31415" y="4543425"/>
          <a:ext cx="1755035" cy="2809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9</xdr:row>
      <xdr:rowOff>266700</xdr:rowOff>
    </xdr:from>
    <xdr:ext cx="2769965" cy="1838325"/>
    <xdr:pic>
      <xdr:nvPicPr>
        <xdr:cNvPr id="4" name="image5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57600" y="7715250"/>
          <a:ext cx="2769965" cy="1838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10</xdr:row>
      <xdr:rowOff>57150</xdr:rowOff>
    </xdr:from>
    <xdr:ext cx="2543175" cy="2486839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2850" y="10448925"/>
          <a:ext cx="2543175" cy="24868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11</xdr:row>
      <xdr:rowOff>85492</xdr:rowOff>
    </xdr:from>
    <xdr:ext cx="2533650" cy="2772007"/>
    <xdr:pic>
      <xdr:nvPicPr>
        <xdr:cNvPr id="6" name="image1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52850" y="13420492"/>
          <a:ext cx="2533650" cy="2772007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in/dp/B08S7WJ4DB/ref=sbl_dpx_in-outdoor-pots_B09RB86PJQ_0?th=1" TargetMode="External"/><Relationship Id="rId2" Type="http://schemas.openxmlformats.org/officeDocument/2006/relationships/hyperlink" Target="https://www.ikea.com/in/en/p/smycka-artificial-garland-in-outdoor-rose-white-80493423/" TargetMode="External"/><Relationship Id="rId1" Type="http://schemas.openxmlformats.org/officeDocument/2006/relationships/hyperlink" Target="https://www.indiamart.com/proddetail/designer-vertical-garden-20329626248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"/>
  <sheetViews>
    <sheetView showGridLines="0" tabSelected="1" topLeftCell="A12" workbookViewId="0">
      <selection activeCell="H23" sqref="H23"/>
    </sheetView>
  </sheetViews>
  <sheetFormatPr defaultColWidth="11.25" defaultRowHeight="15" customHeight="1"/>
  <cols>
    <col min="1" max="1" width="6.375" customWidth="1"/>
    <col min="2" max="2" width="28.125" customWidth="1"/>
    <col min="3" max="3" width="13.125" customWidth="1"/>
    <col min="4" max="4" width="37" customWidth="1"/>
    <col min="5" max="5" width="20" customWidth="1"/>
    <col min="6" max="6" width="9.375" customWidth="1"/>
    <col min="7" max="7" width="8.125" customWidth="1"/>
    <col min="8" max="8" width="10.5" customWidth="1"/>
    <col min="9" max="9" width="17.625" customWidth="1"/>
    <col min="10" max="10" width="26.125" customWidth="1"/>
  </cols>
  <sheetData>
    <row r="1" spans="1:10" ht="25.5" customHeight="1">
      <c r="A1" s="31" t="s">
        <v>0</v>
      </c>
      <c r="B1" s="29"/>
      <c r="C1" s="29"/>
      <c r="D1" s="29"/>
      <c r="E1" s="29"/>
      <c r="F1" s="30"/>
      <c r="G1" s="1"/>
      <c r="H1" s="32">
        <v>45394</v>
      </c>
      <c r="I1" s="30"/>
    </row>
    <row r="2" spans="1:10" ht="35.25" customHeight="1">
      <c r="A2" s="33" t="s">
        <v>1</v>
      </c>
      <c r="B2" s="34"/>
      <c r="C2" s="34"/>
      <c r="D2" s="34"/>
      <c r="E2" s="34"/>
      <c r="F2" s="35"/>
      <c r="G2" s="2"/>
      <c r="H2" s="36" t="s">
        <v>2</v>
      </c>
      <c r="I2" s="35"/>
    </row>
    <row r="3" spans="1:10" ht="31.5" customHeight="1">
      <c r="A3" s="31" t="s">
        <v>3</v>
      </c>
      <c r="B3" s="29"/>
      <c r="C3" s="29"/>
      <c r="D3" s="29"/>
      <c r="E3" s="29"/>
      <c r="F3" s="30"/>
      <c r="G3" s="3"/>
      <c r="H3" s="37"/>
      <c r="I3" s="38"/>
    </row>
    <row r="4" spans="1:10" ht="16.5" customHeight="1">
      <c r="A4" s="28"/>
      <c r="B4" s="29"/>
      <c r="C4" s="29"/>
      <c r="D4" s="29"/>
      <c r="E4" s="29"/>
      <c r="F4" s="29"/>
      <c r="G4" s="29"/>
      <c r="H4" s="29"/>
      <c r="I4" s="30"/>
    </row>
    <row r="5" spans="1:10" ht="15.75" customHeight="1">
      <c r="A5" s="4" t="s">
        <v>4</v>
      </c>
      <c r="B5" s="5" t="s">
        <v>5</v>
      </c>
      <c r="C5" s="5" t="s">
        <v>6</v>
      </c>
      <c r="D5" s="6" t="s">
        <v>7</v>
      </c>
      <c r="E5" s="7" t="s">
        <v>8</v>
      </c>
      <c r="F5" s="7" t="s">
        <v>9</v>
      </c>
      <c r="G5" s="7" t="s">
        <v>10</v>
      </c>
      <c r="H5" s="4" t="s">
        <v>11</v>
      </c>
      <c r="I5" s="8" t="s">
        <v>12</v>
      </c>
    </row>
    <row r="6" spans="1:10" ht="15.75">
      <c r="A6" s="9"/>
      <c r="B6" s="10"/>
      <c r="C6" s="11"/>
      <c r="D6" s="11"/>
      <c r="E6" s="11"/>
      <c r="F6" s="11"/>
      <c r="G6" s="11"/>
      <c r="H6" s="11"/>
      <c r="I6" s="12"/>
    </row>
    <row r="7" spans="1:10" ht="15.75" customHeight="1">
      <c r="A7" s="13"/>
      <c r="B7" s="14"/>
      <c r="C7" s="5"/>
      <c r="D7" s="6"/>
      <c r="E7" s="15"/>
      <c r="F7" s="15"/>
      <c r="G7" s="15"/>
      <c r="H7" s="16"/>
      <c r="I7" s="17"/>
    </row>
    <row r="8" spans="1:10" ht="210.75" customHeight="1">
      <c r="A8" s="18">
        <v>1</v>
      </c>
      <c r="B8" s="19" t="s">
        <v>13</v>
      </c>
      <c r="C8" s="20" t="s">
        <v>14</v>
      </c>
      <c r="D8" s="21"/>
      <c r="E8" s="22" t="s">
        <v>15</v>
      </c>
      <c r="F8" s="23">
        <v>3</v>
      </c>
      <c r="G8" s="23" t="s">
        <v>16</v>
      </c>
      <c r="H8" s="13">
        <v>7500</v>
      </c>
      <c r="I8" s="22">
        <f t="shared" ref="I8:I12" si="0">H8*F8</f>
        <v>22500</v>
      </c>
      <c r="J8" s="27" t="str">
        <f>CONCATENATE(B$5," ",B8," ",C$5,"  ",C8," ",E$5," ",E8)</f>
        <v xml:space="preserve">Name Monstera Remarks  Average height to be above 1200 mm Product suggestion Readily Available </v>
      </c>
    </row>
    <row r="9" spans="1:10" ht="231.75" customHeight="1">
      <c r="A9" s="18">
        <v>2</v>
      </c>
      <c r="B9" s="19" t="s">
        <v>17</v>
      </c>
      <c r="C9" s="20" t="s">
        <v>14</v>
      </c>
      <c r="D9" s="24"/>
      <c r="E9" s="22" t="s">
        <v>15</v>
      </c>
      <c r="F9" s="23">
        <v>3</v>
      </c>
      <c r="G9" s="23" t="s">
        <v>16</v>
      </c>
      <c r="H9" s="13">
        <v>2500</v>
      </c>
      <c r="I9" s="22">
        <f t="shared" si="0"/>
        <v>7500</v>
      </c>
      <c r="J9" s="27" t="str">
        <f t="shared" ref="J9:J12" si="1">CONCATENATE(B$5," ",B9," ",C$5,"  ",C9," ",E$5," ",E9)</f>
        <v xml:space="preserve">Name Fiddle Leaf Fig Remarks  Average height to be above 1200 mm Product suggestion Readily Available </v>
      </c>
    </row>
    <row r="10" spans="1:10" ht="231.75" customHeight="1">
      <c r="A10" s="18">
        <v>3</v>
      </c>
      <c r="B10" s="19" t="s">
        <v>18</v>
      </c>
      <c r="C10" s="20"/>
      <c r="D10" s="21"/>
      <c r="E10" s="25" t="s">
        <v>19</v>
      </c>
      <c r="F10" s="23">
        <v>9.75</v>
      </c>
      <c r="G10" s="23" t="s">
        <v>20</v>
      </c>
      <c r="H10" s="13">
        <v>20000</v>
      </c>
      <c r="I10" s="22">
        <f t="shared" si="0"/>
        <v>195000</v>
      </c>
      <c r="J10" s="27" t="str">
        <f t="shared" si="1"/>
        <v>Name Green Wall Remarks   Product suggestion Green wall vendor Link</v>
      </c>
    </row>
    <row r="11" spans="1:10" ht="231.75" customHeight="1">
      <c r="A11" s="18">
        <v>4</v>
      </c>
      <c r="B11" s="19" t="s">
        <v>21</v>
      </c>
      <c r="C11" s="20"/>
      <c r="D11" s="24"/>
      <c r="E11" s="25" t="s">
        <v>22</v>
      </c>
      <c r="F11" s="23">
        <v>20</v>
      </c>
      <c r="G11" s="23" t="s">
        <v>16</v>
      </c>
      <c r="H11" s="13">
        <v>2000</v>
      </c>
      <c r="I11" s="22">
        <f t="shared" si="0"/>
        <v>40000</v>
      </c>
      <c r="J11" s="27" t="str">
        <f t="shared" si="1"/>
        <v>Name Fake Ivy (ceiling) Remarks   Product suggestion Fake Ivy Link</v>
      </c>
    </row>
    <row r="12" spans="1:10" ht="235.5" customHeight="1">
      <c r="A12" s="18">
        <v>3</v>
      </c>
      <c r="B12" s="19" t="s">
        <v>23</v>
      </c>
      <c r="C12" s="20" t="s">
        <v>24</v>
      </c>
      <c r="D12" s="24"/>
      <c r="E12" s="26" t="s">
        <v>25</v>
      </c>
      <c r="F12" s="23">
        <v>6</v>
      </c>
      <c r="G12" s="23" t="s">
        <v>16</v>
      </c>
      <c r="H12" s="13">
        <v>750</v>
      </c>
      <c r="I12" s="22">
        <f t="shared" si="0"/>
        <v>4500</v>
      </c>
      <c r="J12" s="27" t="str">
        <f t="shared" si="1"/>
        <v>Name Grey Fibre Reinforced Plastic Planter Box Remarks  Overall Height: 380 mm
Overall Dia: 380 mm
 Product suggestion FRP Pots Link</v>
      </c>
    </row>
  </sheetData>
  <mergeCells count="7">
    <mergeCell ref="A4:I4"/>
    <mergeCell ref="A1:F1"/>
    <mergeCell ref="H1:I1"/>
    <mergeCell ref="A2:F2"/>
    <mergeCell ref="H2:I2"/>
    <mergeCell ref="A3:F3"/>
    <mergeCell ref="H3:I3"/>
  </mergeCells>
  <hyperlinks>
    <hyperlink ref="E10" r:id="rId1"/>
    <hyperlink ref="E11" r:id="rId2"/>
    <hyperlink ref="E12" r:id="rId3"/>
  </hyperlinks>
  <pageMargins left="0.25" right="0.25" top="0.75" bottom="0.75" header="0" footer="0"/>
  <pageSetup paperSize="9" fitToHeight="0" orientation="portrait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Plants Boq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2024-05-06T14:36:20Z</dcterms:created>
  <dcterms:modified xsi:type="dcterms:W3CDTF">2024-05-06T14:36:20Z</dcterms:modified>
</cp:coreProperties>
</file>