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7"/>
  <workbookPr filterPrivacy="1" defaultThemeVersion="124226"/>
  <xr:revisionPtr revIDLastSave="0" documentId="13_ncr:1_{AF7585B6-AFF3-4975-965B-3B28537B5108}" xr6:coauthVersionLast="36" xr6:coauthVersionMax="36" xr10:uidLastSave="{00000000-0000-0000-0000-000000000000}"/>
  <bookViews>
    <workbookView xWindow="0" yWindow="0" windowWidth="23760" windowHeight="9480" tabRatio="806" xr2:uid="{00000000-000D-0000-FFFF-FFFF00000000}"/>
  </bookViews>
  <sheets>
    <sheet name="Brioche Doree BOQ" sheetId="4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#N/A</definedName>
    <definedName name="\b">#N/A</definedName>
    <definedName name="\c">#N/A</definedName>
    <definedName name="\E">#REF!</definedName>
    <definedName name="\f">#N/A</definedName>
    <definedName name="\FF">'[1]97 사업추정(WEKI)'!#REF!</definedName>
    <definedName name="\FG">[2]손익차9월2!#REF!</definedName>
    <definedName name="\g">#N/A</definedName>
    <definedName name="\O">#REF!</definedName>
    <definedName name="\p">#REF!</definedName>
    <definedName name="\PP">#REF!</definedName>
    <definedName name="\s">'[3]95삼성급(본사)'!#REF!</definedName>
    <definedName name="_2u¨­OUⓒ￡uueⓒ￢A¨­AIee_YA">[4]수입!#REF!</definedName>
    <definedName name="_4uÞOUðuueßAÞAIee_YA">[5]수입!#REF!</definedName>
    <definedName name="_BBJ3">'[3]95삼성급(본사)'!#REF!</definedName>
    <definedName name="_BCJ3">'[3]95삼성급(본사)'!#REF!</definedName>
    <definedName name="_BDR3">'[3]95삼성급(본사)'!#REF!</definedName>
    <definedName name="_BGJ3">'[3]95삼성급(본사)'!#REF!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ÆC">#N/A</definedName>
    <definedName name="´cAE°eE¹" hidden="1">#REF!</definedName>
    <definedName name="¿uº°¿μ¾÷">#REF!</definedName>
    <definedName name="￠?u¨￢¡Æ￠?￥i¨u¡A">#REF!</definedName>
    <definedName name="￠´¡¤">#N/A</definedName>
    <definedName name="￠´¡¤￠´¡¤">#N/A</definedName>
    <definedName name="￠´¡¤￠´¡¤￠´¡¤">#N/A</definedName>
    <definedName name="￠´¡¤￠´¡¤￠´¡¤￠´¡¤">#N/A</definedName>
    <definedName name="￠´¡¤￠´¨I￠´¨I">#N/A</definedName>
    <definedName name="￠´¡¤￠´￠´￠´¡¤">#N/A</definedName>
    <definedName name="￠´¡¤￠´￠´￠´¡¾￠´￠´￠´¡¾￠´￠´￠´¡¤￠´￠´￠´¡¤￠´¡¾￠´￠´￠´¡¤￠´¡¾￠´￠´￠´¡¤￠´¡¾￠´￠´￠´¡¤￠´¡¤￠´￠´￠´￠´￠´¡¤￠´¡¤￠´￠´￠´¡¾">#N/A</definedName>
    <definedName name="￠´¡×￠´¡×">#N/A</definedName>
    <definedName name="￠´¡¾">#N/A</definedName>
    <definedName name="￠´¡¾￠´￠´￠´¡¾￠´¡¾">#N/A</definedName>
    <definedName name="￠´¨￠￠´I￠´¨￠￠´I￠´I￠´I">#N/A</definedName>
    <definedName name="￠´¨I￠´¨I￠´¨I￠´¨I￠´¡Æ￠´¨u">#N/A</definedName>
    <definedName name="￠´¨o￠´¨o￠´¨o">#N/A</definedName>
    <definedName name="￠´¨u￠´¨u">#N/A</definedName>
    <definedName name="￠´￠?￠´￠?￠´￠?￠´￠?￠´￠?">#N/A</definedName>
    <definedName name="￠´￠´￠´¡¾￠´¡¾￠´￠´￠´￠´￠´¡¾">#N/A</definedName>
    <definedName name="￠´￠´￠´￠´￠´￠´">#N/A</definedName>
    <definedName name="￠´￠´￠´￠´￠´￠´￠´￠´￠´¡¤">#N/A</definedName>
    <definedName name="￠´￠￢">[6]상반기손익차2총괄!#REF!</definedName>
    <definedName name="￠´￠￢￠´¡×￠´￠￢￠´¡×">#N/A</definedName>
    <definedName name="￠´A￠´A￠´A￠´A￠´A">#N/A</definedName>
    <definedName name="￠´A￠´A￠´C￠Oo￠´A￠´￠´￠?A￠Oo￠´A￠´¡¾￠´￠´￠?A￠OoⓒøN￠?A￠O¡A￠´￠´¨uo￠´￠´￠´¡¤￠´¡¤￠´￠´￠´¡¾￠´¡¾￠´￠´￠´¡¤￠´¡¤￠´￠´￠´￠´￠´¡¤￠´¡¾">#N/A</definedName>
    <definedName name="￠´C￠´C￠´C￠´C">#N/A</definedName>
    <definedName name="￠´ⓒ÷">#N/A</definedName>
    <definedName name="￠´ⓒ÷￠´ⓒ÷￠´ⓒ÷">#N/A</definedName>
    <definedName name="￠´ⓒ÷￠´ⓒ÷￠´ⓒ÷￠´ⓒ÷￠´ⓒ÷">#N/A</definedName>
    <definedName name="￠´E￠´A￠´A￠´A">#N/A</definedName>
    <definedName name="￠´I">'[7]9-1차이내역'!#REF!</definedName>
    <definedName name="￠´I￠´I￠´I">#N/A</definedName>
    <definedName name="￠￥cAE¡ÆeEⓒo" hidden="1">#REF!</definedName>
    <definedName name="¤¸">[8]상반기손익차2총괄!#REF!</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#N/A</definedName>
    <definedName name="¤½¤½¤½">#N/A</definedName>
    <definedName name="¤¾¤¾">#N/A</definedName>
    <definedName name="¤²">#N/A</definedName>
    <definedName name="¤²¤²¤²">#N/A</definedName>
    <definedName name="¤²¤²¤²¤²¤²">#N/A</definedName>
    <definedName name="¤A¤A¤A¤A¤A">#N/A</definedName>
    <definedName name="¤A¤A¤C¶o¤A¤¤¿A¶o¤A¤±¤¤¿A¶o³N¿A¶÷¤¤¾o¤¤¤·¤·¤¤¤±¤±¤¤¤·¤·¤¤¤¤¤·¤±">#N/A</definedName>
    <definedName name="¤C¤C¤C¤C">#N/A</definedName>
    <definedName name="¤ⓒ¤ⓒ¤ⓒ¤ⓒ¤°¤¾">#N/A</definedName>
    <definedName name="¤Ð¤I¤Ð¤I¤I¤I">#N/A</definedName>
    <definedName name="¤E¤A¤A¤A">#N/A</definedName>
    <definedName name="¤I">'[7]9-1차이내역'!#REF!</definedName>
    <definedName name="¤I¤I¤I">#N/A</definedName>
    <definedName name="°C">#N/A</definedName>
    <definedName name="¹eºI³≫¿ª">[9]주관사업!#REF!</definedName>
    <definedName name="a">#REF!</definedName>
    <definedName name="a_dash">#REF!</definedName>
    <definedName name="A¡þ_¡¤ⓒo_AO">#N/A</definedName>
    <definedName name="A￢_·¹_AO">#N/A</definedName>
    <definedName name="AA">#REF!</definedName>
    <definedName name="aaa">"기술자료"</definedName>
    <definedName name="aaaaa" hidden="1">{#N/A,#N/A,TRUE,"Basic";#N/A,#N/A,TRUE,"EXT-TABLE";#N/A,#N/A,TRUE,"STEEL";#N/A,#N/A,TRUE,"INT-Table";#N/A,#N/A,TRUE,"STEEL";#N/A,#N/A,TRUE,"Door"}</definedName>
    <definedName name="aæÐRIiÞA_Iª">#N/A</definedName>
    <definedName name="ab" hidden="1">{#N/A,#N/A,TRUE,"Basic";#N/A,#N/A,TRUE,"EXT-TABLE";#N/A,#N/A,TRUE,"STEEL";#N/A,#N/A,TRUE,"INT-Table";#N/A,#N/A,TRUE,"STEEL";#N/A,#N/A,TRUE,"Door"}</definedName>
    <definedName name="abc" hidden="1">{#N/A,#N/A,TRUE,"Basic";#N/A,#N/A,TRUE,"EXT-TABLE";#N/A,#N/A,TRUE,"STEEL";#N/A,#N/A,TRUE,"INT-Table";#N/A,#N/A,TRUE,"STEEL";#N/A,#N/A,TRUE,"Door"}</definedName>
    <definedName name="aⓒ¡¨￠RIi¨­A_I¨￡">#N/A</definedName>
    <definedName name="AFSFD">[2]손익차9월2!#REF!</definedName>
    <definedName name="agdump">#REF!</definedName>
    <definedName name="agedump">#REF!</definedName>
    <definedName name="agencydump">#REF!</definedName>
    <definedName name="AGENCYLY">#REF!</definedName>
    <definedName name="AGENCYPLAN">#REF!</definedName>
    <definedName name="anchor">#REF!</definedName>
    <definedName name="ASASASA">[2]손익차9월2!#REF!</definedName>
    <definedName name="Au">#N/A</definedName>
    <definedName name="b">#REF!</definedName>
    <definedName name="b_dash">#REF!</definedName>
    <definedName name="B4S3">'[3]95삼성급(본사)'!#REF!</definedName>
    <definedName name="B6M3">'[3]95삼성급(본사)'!#REF!</definedName>
    <definedName name="B6S3">'[3]95삼성급(본사)'!#REF!</definedName>
    <definedName name="B6W3">'[3]95삼성급(본사)'!#REF!</definedName>
    <definedName name="b6w3a">'[3]95삼성급(본사)'!#REF!</definedName>
    <definedName name="BB">#N/A</definedName>
    <definedName name="BBB">#REF!</definedName>
    <definedName name="bcrclcl100rt">'[10]9-1차이내역'!#REF!</definedName>
    <definedName name="bcrclcl100rtrkrk">'[10]9-1차이내역'!#REF!</definedName>
    <definedName name="BD1M">#REF!</definedName>
    <definedName name="BD1Y">#REF!</definedName>
    <definedName name="BD3M">#REF!</definedName>
    <definedName name="BD3Y">#REF!</definedName>
    <definedName name="BJ1M">#REF!</definedName>
    <definedName name="BJ1Y">#REF!</definedName>
    <definedName name="BJ3M">#REF!</definedName>
    <definedName name="BJ3Y">#REF!</definedName>
    <definedName name="bmsum">#REF!</definedName>
    <definedName name="BY4S3">'[3]95삼성급(본사)'!#REF!</definedName>
    <definedName name="BY6M3">'[3]95삼성급(본사)'!#REF!</definedName>
    <definedName name="BY6S3">'[3]95삼성급(본사)'!#REF!</definedName>
    <definedName name="BY6W3">'[3]95삼성급(본사)'!#REF!</definedName>
    <definedName name="BYBJ3">'[3]95삼성급(본사)'!#REF!</definedName>
    <definedName name="BYCJ3">'[3]95삼성급(본사)'!#REF!</definedName>
    <definedName name="BYDR3">'[3]95삼성급(본사)'!#REF!</definedName>
    <definedName name="BYGJ3">'[3]95삼성급(본사)'!#REF!</definedName>
    <definedName name="c_margin">#REF!</definedName>
    <definedName name="C¨ª￠?UAI￠?ⓒªAⓒ￢AI">[11]주관사업!#REF!</definedName>
    <definedName name="CA">#N/A</definedName>
    <definedName name="CalcAgencyPrice">#REF!</definedName>
    <definedName name="CC">#N/A</definedName>
    <definedName name="CCC">#REF!</definedName>
    <definedName name="CJ1M">#REF!</definedName>
    <definedName name="CJ1Y">#REF!</definedName>
    <definedName name="CJ3M">#REF!</definedName>
    <definedName name="CJ3Y">#REF!</definedName>
    <definedName name="CØ¿UAI¿øAßAI">[11]주관사업!#REF!</definedName>
    <definedName name="coat">#REF!</definedName>
    <definedName name="ⓒoe¨￢Iⓒø¡i￠?¨￡">[9]주관사업!#REF!</definedName>
    <definedName name="Commission">#REF!</definedName>
    <definedName name="COS">#REF!</definedName>
    <definedName name="cost" hidden="1">{#N/A,#N/A,TRUE,"Basic";#N/A,#N/A,TRUE,"EXT-TABLE";#N/A,#N/A,TRUE,"STEEL";#N/A,#N/A,TRUE,"INT-Table";#N/A,#N/A,TRUE,"STEEL";#N/A,#N/A,TRUE,"Door"}</definedName>
    <definedName name="COST2" hidden="1">{#N/A,#N/A,TRUE,"Basic";#N/A,#N/A,TRUE,"EXT-TABLE";#N/A,#N/A,TRUE,"STEEL";#N/A,#N/A,TRUE,"INT-Table";#N/A,#N/A,TRUE,"STEEL";#N/A,#N/A,TRUE,"Door"}</definedName>
    <definedName name="crush_s">#REF!</definedName>
    <definedName name="D">#REF!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_xlnm.Database">#REF!</definedName>
    <definedName name="DaWk7">#REF!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'[1]97 사업추정(WEKI)'!#REF!</definedName>
    <definedName name="DDD">'[12]97 사업추정(WEKI)'!#REF!</definedName>
    <definedName name="dddd">[2]손익차9월2!#REF!</definedName>
    <definedName name="dddddddddddddd" hidden="1">{#N/A,#N/A,TRUE,"Basic";#N/A,#N/A,TRUE,"EXT-TABLE";#N/A,#N/A,TRUE,"STEEL";#N/A,#N/A,TRUE,"INT-Table";#N/A,#N/A,TRUE,"STEEL";#N/A,#N/A,TRUE,"Door"}</definedName>
    <definedName name="DEC.GH">#REF!</definedName>
    <definedName name="DelDC">#REF!</definedName>
    <definedName name="DelDm">#REF!</definedName>
    <definedName name="Delivery">#REF!</definedName>
    <definedName name="DelType">#REF!</definedName>
    <definedName name="deptLookup">#REF!</definedName>
    <definedName name="DF">[4]수입!#REF!</definedName>
    <definedName name="DFSDF">#REF!</definedName>
    <definedName name="DR1M">#REF!</definedName>
    <definedName name="DR1Y">#REF!</definedName>
    <definedName name="DR3M">#REF!</definedName>
    <definedName name="DR3Y">#REF!</definedName>
    <definedName name="DSFDSFDSDS">#REF!</definedName>
    <definedName name="dumppr">#REF!</definedName>
    <definedName name="dx_shape">#REF!</definedName>
    <definedName name="e_margin">#REF!</definedName>
    <definedName name="eCIiIi¨­A_I¨￡">#N/A</definedName>
    <definedName name="eCIiIiÞA_Iª">#N/A</definedName>
    <definedName name="EQ">[13]eq_data!$C$5:$C$54</definedName>
    <definedName name="eq_index">#REF!</definedName>
    <definedName name="eq_name">[14]eq_data!$C$5:$C$54</definedName>
    <definedName name="F">[15]영업소실적!#REF!</definedName>
    <definedName name="f_shape">#REF!</definedName>
    <definedName name="fact">[2]손익차9월2!#REF!</definedName>
    <definedName name="facto">'[1]97 사업추정(WEKI)'!#REF!</definedName>
    <definedName name="fasfsdfsdfasdfsdfsd" hidden="1">{#N/A,#N/A,TRUE,"Basic";#N/A,#N/A,TRUE,"EXT-TABLE";#N/A,#N/A,TRUE,"STEEL";#N/A,#N/A,TRUE,"INT-Table";#N/A,#N/A,TRUE,"STEEL";#N/A,#N/A,TRUE,"Door"}</definedName>
    <definedName name="fdn_no">#REF!</definedName>
    <definedName name="fffff" hidden="1">{#N/A,#N/A,TRUE,"Basic";#N/A,#N/A,TRUE,"EXT-TABLE";#N/A,#N/A,TRUE,"STEEL";#N/A,#N/A,TRUE,"INT-Table";#N/A,#N/A,TRUE,"STEEL";#N/A,#N/A,TRUE,"Door"}</definedName>
    <definedName name="FG46TBTB4RTDKDK">#REF!</definedName>
    <definedName name="fsda" hidden="1">{#N/A,#N/A,TRUE,"Basic";#N/A,#N/A,TRUE,"EXT-TABLE";#N/A,#N/A,TRUE,"STEEL";#N/A,#N/A,TRUE,"INT-Table";#N/A,#N/A,TRUE,"STEEL";#N/A,#N/A,TRUE,"Door"}</definedName>
    <definedName name="FSFDS">#REF!</definedName>
    <definedName name="G_P_P">#N/A</definedName>
    <definedName name="GJ1M">#REF!</definedName>
    <definedName name="GJ1Y">#REF!</definedName>
    <definedName name="GJ3M">#REF!</definedName>
    <definedName name="GJ3Y">#REF!</definedName>
    <definedName name="GJ5P">'[3]95삼성급(본사)'!#REF!</definedName>
    <definedName name="GJ5Y">'[3]95삼성급(본사)'!#REF!</definedName>
    <definedName name="GoForm">[16]!GoForm</definedName>
    <definedName name="GoList">[17]!GoList</definedName>
    <definedName name="GoSpec">[16]!GoSpec</definedName>
    <definedName name="GoTop">[16]!GoTop</definedName>
    <definedName name="grout_type">#REF!</definedName>
    <definedName name="GrphActSales">#REF!</definedName>
    <definedName name="GrphActStk">#REF!</definedName>
    <definedName name="GrphPlanSales">#REF!</definedName>
    <definedName name="GrphTgtStk">#REF!</definedName>
    <definedName name="h_af">#REF!</definedName>
    <definedName name="h_bf">#REF!</definedName>
    <definedName name="hf">#REF!</definedName>
    <definedName name="IELWSALES">#REF!</definedName>
    <definedName name="IELYSALES">#REF!</definedName>
    <definedName name="IEPLANSALES">#REF!</definedName>
    <definedName name="IESP">#REF!</definedName>
    <definedName name="IntFreeCred">#REF!</definedName>
    <definedName name="j_filler">#REF!</definedName>
    <definedName name="JHKJKH" hidden="1">{#N/A,#N/A,TRUE,"Basic";#N/A,#N/A,TRUE,"EXT-TABLE";#N/A,#N/A,TRUE,"STEEL";#N/A,#N/A,TRUE,"INT-Table";#N/A,#N/A,TRUE,"STEEL";#N/A,#N/A,TRUE,"Door"}</definedName>
    <definedName name="KK">#N/A</definedName>
    <definedName name="KTA">#REF!</definedName>
    <definedName name="KTB">#REF!</definedName>
    <definedName name="KTX">#REF!</definedName>
    <definedName name="lean">#REF!</definedName>
    <definedName name="list" hidden="1">{#N/A,#N/A,TRUE,"Basic";#N/A,#N/A,TRUE,"EXT-TABLE";#N/A,#N/A,TRUE,"STEEL";#N/A,#N/A,TRUE,"INT-Table";#N/A,#N/A,TRUE,"STEEL";#N/A,#N/A,TRUE,"Door"}</definedName>
    <definedName name="list01" hidden="1">{#N/A,#N/A,TRUE,"Basic";#N/A,#N/A,TRUE,"EXT-TABLE";#N/A,#N/A,TRUE,"STEEL";#N/A,#N/A,TRUE,"INT-Table";#N/A,#N/A,TRUE,"STEEL";#N/A,#N/A,TRUE,"Door"}</definedName>
    <definedName name="LWSALES">#REF!</definedName>
    <definedName name="lx">#REF!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_A_L_G_A">#N/A</definedName>
    <definedName name="M_L_N_G">#N/A</definedName>
    <definedName name="M_P_D_P">#N/A</definedName>
    <definedName name="MARGINPLAN">#REF!</definedName>
    <definedName name="MARGINPROJ">#REF!</definedName>
    <definedName name="MENU">[17]!MENU</definedName>
    <definedName name="name">#REF!</definedName>
    <definedName name="NN">'[1]97 사업추정(WEKI)'!#REF!</definedName>
    <definedName name="NNN">'[12]97 사업추정(WEKI)'!#REF!</definedName>
    <definedName name="num">#REF!</definedName>
    <definedName name="O">[6]상반기손익차2총괄!#REF!</definedName>
    <definedName name="p_shape">#REF!</definedName>
    <definedName name="PAGE11">#N/A</definedName>
    <definedName name="PAGE12">#N/A</definedName>
    <definedName name="PAGE21">#N/A</definedName>
    <definedName name="PAGE22">#N/A</definedName>
    <definedName name="PAGE31">#N/A</definedName>
    <definedName name="PAGE32">#N/A</definedName>
    <definedName name="PAGE41">#N/A</definedName>
    <definedName name="PAGE42">#N/A</definedName>
    <definedName name="ped_no">#REF!</definedName>
    <definedName name="PER">#REF!</definedName>
    <definedName name="Physical_Scope">[18]eq_data!$C$5:$C$54</definedName>
    <definedName name="pile_no">#REF!</definedName>
    <definedName name="POARTM0TB0TB0TB0TB4.8TB55TB175R">[19]영업소실적!#REF!</definedName>
    <definedName name="POARTM0TB0TB0TB0TB4.8TB55TB200R">#REF!</definedName>
    <definedName name="POARTSQKS15C5LRTRT">#REF!</definedName>
    <definedName name="PRDump">#REF!</definedName>
    <definedName name="_xlnm.Print_Area" localSheetId="0">'Brioche Doree BOQ'!$A$2:$I$83</definedName>
    <definedName name="_xlnm.Print_Area">#REF!</definedName>
    <definedName name="Print_Area_MI">#REF!</definedName>
    <definedName name="_xlnm.Print_Titles" localSheetId="0">'Brioche Doree BOQ'!$13:$13</definedName>
    <definedName name="_xlnm.Print_Titles">#REF!</definedName>
    <definedName name="qqq" hidden="1">{#N/A,#N/A,TRUE,"Basic";#N/A,#N/A,TRUE,"EXT-TABLE";#N/A,#N/A,TRUE,"STEEL";#N/A,#N/A,TRUE,"INT-Table";#N/A,#N/A,TRUE,"STEEL";#N/A,#N/A,TRUE,"Door"}</definedName>
    <definedName name="qqqqq" hidden="1">{#N/A,#N/A,TRUE,"Basic";#N/A,#N/A,TRUE,"EXT-TABLE";#N/A,#N/A,TRUE,"STEEL";#N/A,#N/A,TRUE,"INT-Table";#N/A,#N/A,TRUE,"STEEL";#N/A,#N/A,TRUE,"Door"}</definedName>
    <definedName name="R_I_Q_A_S">#N/A</definedName>
    <definedName name="RASCO__3">#N/A</definedName>
    <definedName name="RASCO__A">#N/A</definedName>
    <definedName name="RawAgencyPrice">#REF!</definedName>
    <definedName name="RBData">#REF!</definedName>
    <definedName name="RCROOF">#REF!</definedName>
    <definedName name="re_bar">#REF!</definedName>
    <definedName name="Reselects">#REF!</definedName>
    <definedName name="Risk_Class">[20]Cover!$N$6:$O$14</definedName>
    <definedName name="rout_t">#REF!</definedName>
    <definedName name="S_M_D_S">#N/A</definedName>
    <definedName name="S41M">#REF!</definedName>
    <definedName name="S41Y">#REF!</definedName>
    <definedName name="S43M">#REF!</definedName>
    <definedName name="S43Y">#REF!</definedName>
    <definedName name="SALESPLAN">#REF!</definedName>
    <definedName name="scale">#REF!</definedName>
    <definedName name="SFDSFDD">#REF!</definedName>
    <definedName name="shpe">#REF!</definedName>
    <definedName name="slope">#REF!</definedName>
    <definedName name="SOURCE">#REF!</definedName>
    <definedName name="sss" hidden="1">{#N/A,#N/A,TRUE,"Basic";#N/A,#N/A,TRUE,"EXT-TABLE";#N/A,#N/A,TRUE,"STEEL";#N/A,#N/A,TRUE,"INT-Table";#N/A,#N/A,TRUE,"STEEL";#N/A,#N/A,TRUE,"Door"}</definedName>
    <definedName name="ssss" hidden="1">{#N/A,#N/A,TRUE,"Basic";#N/A,#N/A,TRUE,"EXT-TABLE";#N/A,#N/A,TRUE,"STEEL";#N/A,#N/A,TRUE,"INT-Table";#N/A,#N/A,TRUE,"STEEL";#N/A,#N/A,TRUE,"Door"}</definedName>
    <definedName name="T_2">#N/A</definedName>
    <definedName name="T_3">#N/A</definedName>
    <definedName name="T_4">#N/A</definedName>
    <definedName name="T2_">#N/A</definedName>
    <definedName name="Table">#REF!</definedName>
    <definedName name="Table1">#REF!</definedName>
    <definedName name="ue____I¨￡">#N/A</definedName>
    <definedName name="ue____Iª">#N/A</definedName>
    <definedName name="vffsfs" hidden="1">{#N/A,#N/A,TRUE,"Basic";#N/A,#N/A,TRUE,"EXT-TABLE";#N/A,#N/A,TRUE,"STEEL";#N/A,#N/A,TRUE,"INT-Table";#N/A,#N/A,TRUE,"STEEL";#N/A,#N/A,TRUE,"Door"}</definedName>
    <definedName name="wrn.BM." hidden="1">{#N/A,#N/A,TRUE,"Basic";#N/A,#N/A,TRUE,"EXT-TABLE";#N/A,#N/A,TRUE,"STEEL";#N/A,#N/A,TRUE,"INT-Table";#N/A,#N/A,TRUE,"STEEL";#N/A,#N/A,TRUE,"Door"}</definedName>
    <definedName name="Z_L_I_T_E_N">#N/A</definedName>
    <definedName name="ㄱ미" hidden="1">{#N/A,#N/A,TRUE,"Basic";#N/A,#N/A,TRUE,"EXT-TABLE";#N/A,#N/A,TRUE,"STEEL";#N/A,#N/A,TRUE,"INT-Table";#N/A,#N/A,TRUE,"STEEL";#N/A,#N/A,TRUE,"Door"}</definedName>
    <definedName name="건">#N/A</definedName>
    <definedName name="경제">[21]세금자료!$A$3:$D$52</definedName>
    <definedName name="김" hidden="1">{#N/A,#N/A,TRUE,"Basic";#N/A,#N/A,TRUE,"EXT-TABLE";#N/A,#N/A,TRUE,"STEEL";#N/A,#N/A,TRUE,"INT-Table";#N/A,#N/A,TRUE,"STEEL";#N/A,#N/A,TRUE,"Door"}</definedName>
    <definedName name="김1" hidden="1">{#N/A,#N/A,TRUE,"Basic";#N/A,#N/A,TRUE,"EXT-TABLE";#N/A,#N/A,TRUE,"STEEL";#N/A,#N/A,TRUE,"INT-Table";#N/A,#N/A,TRUE,"STEEL";#N/A,#N/A,TRUE,"Door"}</definedName>
    <definedName name="김3" hidden="1">{#N/A,#N/A,TRUE,"Basic";#N/A,#N/A,TRUE,"EXT-TABLE";#N/A,#N/A,TRUE,"STEEL";#N/A,#N/A,TRUE,"INT-Table";#N/A,#N/A,TRUE,"STEEL";#N/A,#N/A,TRUE,"Door"}</definedName>
    <definedName name="ㄴㄴㄴ">#N/A</definedName>
    <definedName name="ㄴㄴㄴㄴㅇ">#N/A</definedName>
    <definedName name="ㄴㅁㅁㄴㄴㅁ">#N/A</definedName>
    <definedName name="ㄷㄷ">#N/A</definedName>
    <definedName name="당초계획" hidden="1">#REF!</definedName>
    <definedName name="ㄹㄹㄹㄹㅀㅎ">#N/A</definedName>
    <definedName name="ㄹㅇㅁ">[22]사업부배부A!#REF!</definedName>
    <definedName name="ㅁ">#N/A</definedName>
    <definedName name="ㅁㄴㅁㅁ">#N/A</definedName>
    <definedName name="ㅂ">#N/A</definedName>
    <definedName name="ㅂㅂㅂ">#N/A</definedName>
    <definedName name="ㅂㅂㅂㅂㅂ">#N/A</definedName>
    <definedName name="배부기준">[23]영업소실적!#REF!</definedName>
    <definedName name="배부내역">[9]주관사업!#REF!</definedName>
    <definedName name="수" hidden="1">{#N/A,#N/A,TRUE,"Basic";#N/A,#N/A,TRUE,"EXT-TABLE";#N/A,#N/A,TRUE,"STEEL";#N/A,#N/A,TRUE,"INT-Table";#N/A,#N/A,TRUE,"STEEL";#N/A,#N/A,TRUE,"Door"}</definedName>
    <definedName name="ㅇ">#N/A</definedName>
    <definedName name="ㅇㄴㅁㄴㅁㄴㅇㄴㅇㅁㄴㅇㅁㄴㅇㅁㄴㅇㅇㄴㄴㅇㅇㄴㅁ">#N/A</definedName>
    <definedName name="ㅇㄴㅇ">#N/A</definedName>
    <definedName name="ㅇㄹㄹ">#N/A</definedName>
    <definedName name="ㅇㅇ">#N/A</definedName>
    <definedName name="ㅇㅇㅇ">#N/A</definedName>
    <definedName name="ㅇㅇㅇㅇ">#N/A</definedName>
    <definedName name="월별영업">#REF!</definedName>
    <definedName name="인원2">[24]인원계획!#REF!</definedName>
    <definedName name="ㅈ">[8]상반기손익차2총괄!#REF!</definedName>
    <definedName name="ㅈㄷㅈㄷ">#N/A</definedName>
    <definedName name="전">#N/A</definedName>
    <definedName name="전체sum">#REF!</definedName>
    <definedName name="주택사업본부">#REF!</definedName>
    <definedName name="철구사업본부">#REF!</definedName>
    <definedName name="클_레_임">#N/A</definedName>
    <definedName name="토">#N/A</definedName>
    <definedName name="ㅍㅍㅍ">#N/A</definedName>
    <definedName name="플">#N/A</definedName>
    <definedName name="ㅎㅎ">#N/A</definedName>
    <definedName name="해외인원추이">[11]요약배부!#REF!</definedName>
    <definedName name="ㅏㅏㅏㅏㅏ">#N/A</definedName>
    <definedName name="ㅓㅓㅓㅓㅓ">#N/A</definedName>
    <definedName name="ㅓㅓㅗ라ㅓㄴ오라ㅓㅁㄴ오라넘오람ㄴ엄ㄴㅇㅇㄴㅁㅁㄴㅇㅇㄴㄴㅇㅁ">#N/A</definedName>
    <definedName name="ㅗㅗㅗㅗ">#N/A</definedName>
    <definedName name="ㅛㅕㅕㅕ">#N/A</definedName>
    <definedName name="ㅜ">'[10]9-1차이내역'!#REF!</definedName>
    <definedName name="ㅜㅜㅜ">#N/A</definedName>
    <definedName name="ㅠㅜㅠㅜㅜㅜ">#N/A</definedName>
    <definedName name="合____計">#N/A</definedName>
    <definedName name="完工工事_計">#N/A</definedName>
    <definedName name="新規工事_計">#N/A</definedName>
    <definedName name="現代綜合商事經由分">[5]수입!#REF!</definedName>
  </definedNames>
  <calcPr calcId="191029"/>
</workbook>
</file>

<file path=xl/calcChain.xml><?xml version="1.0" encoding="utf-8"?>
<calcChain xmlns="http://schemas.openxmlformats.org/spreadsheetml/2006/main">
  <c r="F16" i="42" l="1"/>
  <c r="F41" i="42" l="1"/>
  <c r="F24" i="42"/>
  <c r="F45" i="42"/>
  <c r="F44" i="42"/>
  <c r="F43" i="42"/>
  <c r="F42" i="42"/>
  <c r="F39" i="42"/>
  <c r="F38" i="42"/>
  <c r="F40" i="42"/>
  <c r="F56" i="42"/>
  <c r="F61" i="42"/>
  <c r="F60" i="42"/>
  <c r="F59" i="42"/>
  <c r="F55" i="42" l="1"/>
  <c r="F54" i="42"/>
  <c r="F51" i="42"/>
  <c r="F48" i="42"/>
  <c r="F36" i="42"/>
  <c r="F26" i="42"/>
  <c r="F37" i="42" l="1"/>
  <c r="F31" i="42" l="1"/>
  <c r="F33" i="42" l="1"/>
  <c r="F32" i="42"/>
  <c r="F30" i="42"/>
  <c r="F29" i="42"/>
  <c r="F20" i="42" l="1"/>
  <c r="F19" i="42" l="1"/>
  <c r="F62" i="42" s="1"/>
</calcChain>
</file>

<file path=xl/sharedStrings.xml><?xml version="1.0" encoding="utf-8"?>
<sst xmlns="http://schemas.openxmlformats.org/spreadsheetml/2006/main" count="187" uniqueCount="154">
  <si>
    <t>Qty</t>
  </si>
  <si>
    <t>Amount</t>
  </si>
  <si>
    <t>UPS DB</t>
  </si>
  <si>
    <t>PROJECT:</t>
  </si>
  <si>
    <t>DATE:</t>
  </si>
  <si>
    <t>REV:</t>
  </si>
  <si>
    <t>R0</t>
  </si>
  <si>
    <t>ELECTRICAL SERVICES, CCTV &amp; DATA - WORKS BILL OF QUANTITIES AND ESTIMATE</t>
  </si>
  <si>
    <t>STATUS:</t>
  </si>
  <si>
    <t>TENDER</t>
  </si>
  <si>
    <t>GENERAL NOTES :</t>
  </si>
  <si>
    <r>
      <t xml:space="preserve">All measurements and figures provided below are indicative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has to plan, design, and detail these connections in consultation with the airport. The contractor is to do all necessary site surveys to verify the optimal routing for the services in such cases.
Any service penetration inside the unit has to be made good after installation, and any fire penetrations on site have to be detailed as per Airport requirements.
</t>
    </r>
    <r>
      <rPr>
        <b/>
        <sz val="11"/>
        <color indexed="1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</si>
  <si>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Item Code</t>
  </si>
  <si>
    <t>Item Name</t>
  </si>
  <si>
    <t>UOM</t>
  </si>
  <si>
    <t>UNIT COST</t>
  </si>
  <si>
    <t>METER / METER PANEL</t>
  </si>
  <si>
    <t>A.1</t>
  </si>
  <si>
    <t>Supply, Installation, Testing &amp; Commissioning of kWH / MFM Energy Meter Panel complete with Enclosure (If required as per site condition / Airport TDM).
Energy Meter shall be of Digital kVAH Type and Make / Manufacturer from below list, or any other make with kVAH option with Approval from TS Department. For Make refer list below,
Single Phase (For load below 40A) : Make - MID (Algodue Electronica), Model - UEM 40-2C. Type - Direct.
Three Phase (For load below 60A) : Make - Secure, Model - Sprint 350, Type - Direct.
Three Phase (For load above 60A) :
1) Make - Secure, Model - Elite 445, Type - C.T.
2) Make - Conzerv (Schneider Electric), Model - EM6438, Type - C.T.
3) Make - L &amp; T, Model - Vega TM (WDM303FDWA1), Type - C.T.</t>
  </si>
  <si>
    <t>A.1.1</t>
  </si>
  <si>
    <t>Nos.</t>
  </si>
  <si>
    <t>LV CABLING</t>
  </si>
  <si>
    <t>B.1</t>
  </si>
  <si>
    <t>B.1.1</t>
  </si>
  <si>
    <t>Mtr.</t>
  </si>
  <si>
    <t>B.1.2</t>
  </si>
  <si>
    <t>C</t>
  </si>
  <si>
    <t>DISTRIBUTION BOARDS</t>
  </si>
  <si>
    <t>C.1</t>
  </si>
  <si>
    <t>Supply, Installation, Testing &amp; Commissioning of Surface / Flush mounting 10kA / 25kA (As per Panel requirement) Distribution Boards. The DB shall be made out of 1.2 mm CRCA sheet steel enclosure and powder coated complete with cable gland plate &amp; knock out at the top and bottom. The DB shall have hinged lockable door. The busbar shall be tinned copper, for phases mounted on suitable type Insulator, Independent neutral busbar including inter connecting wiring &amp; earth bus on insulation mount. 
Make : Electrical Panel / DB's &amp; Breakers (MCB, RCBO, ELCB &amp; MCCB) : Legrand, Siemens, ABB, Schneider or equivalent.
All DB's must named as per the SLD / Load Calculation Sheet. Laminated SLD &amp; Load Calculation Sheet shall be placed near to DB Panel Locations.
The RCCB / RCBO shall be Hpi / Si series &amp; MCB's shall be 'B" / 'C' Curve (As per requirement).</t>
  </si>
  <si>
    <t>LPDB</t>
  </si>
  <si>
    <t>C.1.2</t>
  </si>
  <si>
    <t>C.1.3</t>
  </si>
  <si>
    <t>D</t>
  </si>
  <si>
    <t>LIGHT FIXTURES POINT WIRING</t>
  </si>
  <si>
    <t>D.1</t>
  </si>
  <si>
    <t>D.1.2</t>
  </si>
  <si>
    <t>D.1.5</t>
  </si>
  <si>
    <t>WIRING DEVICES (SWITCHES &amp; SOCKETS)</t>
  </si>
  <si>
    <t>E.1</t>
  </si>
  <si>
    <t>Supply, Installation, Testing &amp; Commissioning of Wiring Devices (Switches &amp; Sockets - Face Plate Finish as approved by Architect / Matching to Architecture Finishes) with Fire Rated LS/LSZH PVC insulated Flexible Copper Wires 660/1100V grade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 Wiring shall be as per IS 732.
Make : Switch &amp; Sockets : Anchor Roma / Penta, Legrand, Havells Crabtree, Finolex, L &amp; T Switchgear or equivalent.
Make : PVC Conduits : Sudhakar, Shakti or equivalent.
Make : GI Conduits : Techno Flex India, K. M. Cables &amp; Conduits or equivalent with Airport approval.
The rate shall include wall chasing, chipping of floors, rough plastering, providing suitable supports / brackets for conduit and Trunking suspension.</t>
  </si>
  <si>
    <t>E.1.1</t>
  </si>
  <si>
    <t>13A SINGLE SWITCHED SOCKET OUTLET</t>
  </si>
  <si>
    <t>E.1.2</t>
  </si>
  <si>
    <t>E.1.3</t>
  </si>
  <si>
    <t>E.1.4</t>
  </si>
  <si>
    <t>13A DUAL SWITCHED SOCKET OUTLET</t>
  </si>
  <si>
    <t>F</t>
  </si>
  <si>
    <t>CONTAINMENT (CABLE TRAY &amp; TRUNKING)</t>
  </si>
  <si>
    <t>F.1</t>
  </si>
  <si>
    <t>Supply &amp; Installation of GI Cable Tray &amp; GI Cable Trunking, through Wall / Ceiling / Floor as per drawings, complete with standard accessories / factory made fittings, earthing throughout the run with copper braids, wall / ceiling suspended supports, etc.
Make : Cable Management System : Dudhat, Super, K.R. Power supports or equivalent with Airport approval.</t>
  </si>
  <si>
    <t>F.1.1</t>
  </si>
  <si>
    <t>50 x 50 MM CABLE TRUNKING</t>
  </si>
  <si>
    <t>G</t>
  </si>
  <si>
    <t>UPS SYSTEM</t>
  </si>
  <si>
    <t>G.1</t>
  </si>
  <si>
    <t>Supply, Installation, Testing &amp; Commissioning of UPS along with required Battery for specified back-up time, complete with Battery Stand (If required) &amp; standard accessories / equipments required for complete functioning of the system, earthing, support system (if required), etc.
Make : UPS System : Luminous, APC, Microtek or equivalent with Airport approval.</t>
  </si>
  <si>
    <t>G.1.1</t>
  </si>
  <si>
    <t>H</t>
  </si>
  <si>
    <t>CCTV SYSTEM</t>
  </si>
  <si>
    <t>H.1</t>
  </si>
  <si>
    <t>H.1.1</t>
  </si>
  <si>
    <t>CCTV Dome Camera, 4 Megapixel / As approved or confirmed by client, Real Day / Night, Exir, IR LED, IP 67, with all neccessary accessories, Power supply units etc.</t>
  </si>
  <si>
    <t>H.1.2</t>
  </si>
  <si>
    <t>H.1.3</t>
  </si>
  <si>
    <t>DVR with 45 Days Back-up</t>
  </si>
  <si>
    <t>DATA NETWORK SYSTEM</t>
  </si>
  <si>
    <t>I.1</t>
  </si>
  <si>
    <t>Supply, Installation, Testing &amp; Commissioning of Data &amp; Telephone Network System with required cabling through suitable size GI Conduit / Heavy Duty PVC Conduit / GI Trunking (Containment size &amp; Type selection as per site requirement), complete with suitable GI Back boxes, Earthing, accessories, flexible conduits, glands, saddles, supports, ropes for future wire pulling, Labeling of wires etc. with Termination of the same with IDF Rack, etc. carrying out Surface / Concealed wiring as per site condition &amp; maintain aesthetic of the unit. 
Make : IT Cables &amp; Accessories : Belden (Part Code - 7834ANC).
The rate shall include wall chasing, chipping of floors, rough plastering, providing suitable supports / brackets for conduit and Trunking suspension.</t>
  </si>
  <si>
    <t>I.1.1</t>
  </si>
  <si>
    <r>
      <t xml:space="preserve">Dual Data outlet (RJ45) Jack </t>
    </r>
    <r>
      <rPr>
        <sz val="11"/>
        <color rgb="FFFF0000"/>
        <rFont val="Century Gothic"/>
        <family val="2"/>
        <charset val="238"/>
      </rPr>
      <t xml:space="preserve"> </t>
    </r>
  </si>
  <si>
    <t>I.1.2</t>
  </si>
  <si>
    <t>I.1.3</t>
  </si>
  <si>
    <t xml:space="preserve">Patch Cords (1.5 meters length) </t>
  </si>
  <si>
    <t>GRAND TOTAL NET</t>
  </si>
  <si>
    <t>NOTE :
The quantities mentioned in the above BOQ includes services only inside the site location (building). If any termination of services required outside the site location contractor to verify at site and provide the quantity and cost over and above this BOQ.
Any service penetration to be made good after installation. Fire sealing to be done for penetrations as per Airport requirement.</t>
  </si>
  <si>
    <t xml:space="preserve">B </t>
  </si>
  <si>
    <t>FF42_BRIOCHE DOREE_HYDERABAD AIRPORT</t>
  </si>
  <si>
    <t xml:space="preserve">A </t>
  </si>
  <si>
    <t>80/5A ENERGY METER (CT TYPE)</t>
  </si>
  <si>
    <t>No.</t>
  </si>
  <si>
    <t>4C x 35 MM2</t>
  </si>
  <si>
    <t>4C x 25 MM2</t>
  </si>
  <si>
    <t xml:space="preserve">10 Way TPN Panel Board with 80A 4P RCBO incomer and outgoings as per SLD &amp; Load Calculation Sheet. </t>
  </si>
  <si>
    <t>4 Way SPN Panel Board with 20A 2P RCBO incomer and outgoings as per SLD &amp; Load Calculation Sheet.</t>
  </si>
  <si>
    <t>D.1.1</t>
  </si>
  <si>
    <t>WALL MOUNT GLOBE LIGHT (Point Wiring only)</t>
  </si>
  <si>
    <t xml:space="preserve">Excluding light fitting </t>
  </si>
  <si>
    <t>PANEL LIGHT (Point Wiring only)</t>
  </si>
  <si>
    <t>D.1.3</t>
  </si>
  <si>
    <t>LED STRIP LIGHT WITH DIFFUSER (Point Wiring only) (50 mtr)</t>
  </si>
  <si>
    <t>D.1.4</t>
  </si>
  <si>
    <t>SIGNAGE LIGHTS</t>
  </si>
  <si>
    <t>Lighting Control Switch board with switches as required (Point Wiring only)</t>
  </si>
  <si>
    <t xml:space="preserve">E </t>
  </si>
  <si>
    <t>13A SINGLE SWITCHED SOCKET OUTLET + USB PORT</t>
  </si>
  <si>
    <t>13A DUAL SWITCHED SOCKET OUTLET + USB PORT</t>
  </si>
  <si>
    <t>E.1.5</t>
  </si>
  <si>
    <t>16A SINGLE SWITCHED SOCKET OUTLET</t>
  </si>
  <si>
    <t>E.1.6</t>
  </si>
  <si>
    <t>20A UNSWITCHED FUSED CONNECTION OUTLET WITH-OUT NEON INDICATOR</t>
  </si>
  <si>
    <t>E.1.7</t>
  </si>
  <si>
    <t>16A SINGLE PHASE INDUSTRIAL SWITCHED SOCKET</t>
  </si>
  <si>
    <t>E.1.8</t>
  </si>
  <si>
    <t>20A SINGLE PHASE INDUSTRIAL SWITCHED SOCKET</t>
  </si>
  <si>
    <t>E.1.9</t>
  </si>
  <si>
    <t>32A SINGLE PHASE INDUSTRIAL SWITCHED SOCKET</t>
  </si>
  <si>
    <t>E.1.10</t>
  </si>
  <si>
    <t>32A THREE PHASE INDUSTRAIL  SWITCHED SOCKET</t>
  </si>
  <si>
    <t>1.5KVA Single phase UPS with 30 Minute Back-up</t>
  </si>
  <si>
    <t>Supply, Installation, Testing &amp; Commissioning of CCTV System with suitable / required cabling through suitable size GI Conduit / GI Trunking (Containment size &amp; Type selection as per site requirement), complete with suitable GI Back boxes, Earthing, accessories, flexible conduits, glands, saddles, supports, ropes for future wire pulling, Labeling of wires etc. with Termination of the same with CCTV console / DVR, etc. carrying out Surface / Concealed wiring as per site condition &amp; maintain aesthetic of the unit. 
Make : CCTV System : Hikvision, Honeywell, Dahua, or equivalent with Airport approval.
Make : GI Conduits : Techno Flex India, K. M. Cables &amp; Conduits or equivalent with Airport approval.
The rate shall include wall chasing, chipping of floors, rough plastering, providing suitable supports / brackets for conduit and Trunking suspension.</t>
  </si>
  <si>
    <t>CCTV IP Dome Camera (CAT 6), 4 Megapixel / As approved or confirmed by client, Real Day / Night, Exir, IR LED, IP 67, with all neccessary accessories, Power supply units etc.</t>
  </si>
  <si>
    <t xml:space="preserve">I </t>
  </si>
  <si>
    <t>Single Data outlet (RJ45) Jack</t>
  </si>
  <si>
    <r>
      <t>Supply, Installation, Testing &amp; Commissioning of Fire Rated</t>
    </r>
    <r>
      <rPr>
        <sz val="11"/>
        <color rgb="FFFF0000"/>
        <rFont val="Century Gothic"/>
        <family val="2"/>
      </rPr>
      <t xml:space="preserve"> LS/LSZH PVC insulated PVC sheathed, Copper conductor</t>
    </r>
    <r>
      <rPr>
        <sz val="11"/>
        <rFont val="Century Gothic"/>
        <family val="2"/>
      </rPr>
      <t>, Steel Tape / Wire Armoured, 1100V grade cable, Number of Cable Core as per SLD / Load Calculation Sheet (Main Cable) &amp; Unarmoured Single Core Wire (ECC), complete with Termination of the same with Single Compression Brass Glands, Solderless Tinned Copper Lugs, Gland earthing, etc. The cable shall be laid Underground / on Cable Tray / through Cable Trunking / in Pipe / on Wall / Trench as required.
Make : Electrical Wires &amp; Cables : Finolex, Polycab, RR Kables, KEI or equivalent.
For cables laid on Cable Tray / in Pipe / on Wall / Trench - the rate shall include necessary supporting / clamping arrangements.</t>
    </r>
  </si>
  <si>
    <r>
      <t>Supply, Installation, Testing &amp; Commissioning of Light Fixture Point wiring (Light Fixtures to be as approved by Architect Design &amp; BOQ) with Lamps, Ballasts / Drivers / Starters, Switches / Lighting Control Switch Board with Fire Rated</t>
    </r>
    <r>
      <rPr>
        <sz val="11"/>
        <color rgb="FFFF0000"/>
        <rFont val="Century Gothic"/>
        <family val="2"/>
      </rPr>
      <t xml:space="preserve"> LS/LSZH PVC insulated Flexible Copper Wires 6</t>
    </r>
    <r>
      <rPr>
        <sz val="11"/>
        <color theme="1"/>
        <rFont val="Century Gothic"/>
        <family val="2"/>
      </rPr>
      <t xml:space="preserve">60/1100V grade through suitable size </t>
    </r>
    <r>
      <rPr>
        <sz val="11"/>
        <color rgb="FFFF0000"/>
        <rFont val="Century Gothic"/>
        <family val="2"/>
      </rPr>
      <t xml:space="preserve">GI Conduit / Heavy Duty PVC Conduit / GI Trunking </t>
    </r>
    <r>
      <rPr>
        <sz val="11"/>
        <color theme="1"/>
        <rFont val="Century Gothic"/>
        <family val="2"/>
      </rPr>
      <t>(Containment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 Wiring shall be as per IS 732.
Make : Light Fixtures : Philips, Wipro, Crompton, Syska or equivalent.
Make : PVC Conduits : Sudhakar, Shakti or equivalent.
Make : GI Conduits : Techno Flex India, K. M. Cables &amp; Conduits or equivalent with Airport approval.
The rate shall include wall chasing, chipping of floors, rough plastering, providing suitable supports / brackets for conduit and Trunking suspension.</t>
    </r>
  </si>
  <si>
    <t>MAKES</t>
  </si>
  <si>
    <t>Lapp infra / RR Kabel / Polycab</t>
  </si>
  <si>
    <t>Rate quoted is exclusive of wiring</t>
  </si>
  <si>
    <t>Eaton / Vertive / Lumeric</t>
  </si>
  <si>
    <t>Hikvision model No - DS-2CD1343G0E-I</t>
  </si>
  <si>
    <t>Hikvision model No DS -7200HUHI - K/P</t>
  </si>
  <si>
    <t>Legrand Arteor / Anchor Roma plus</t>
  </si>
  <si>
    <t>Legrand / Indo Asian</t>
  </si>
  <si>
    <t>Quoted IP44 metal clad enclosure with MCB</t>
  </si>
  <si>
    <t>Quoted for GI Conduit for surface &amp; PVC conduit for concealed conduit</t>
  </si>
  <si>
    <t>Rate quoted for point &amp; Circuit main with 2R 2.5 + 1 R 1.5 Sqmm PVC insulated LSZH Copper Wires</t>
  </si>
  <si>
    <t>Not Quoted due the BOQ item is not available</t>
  </si>
  <si>
    <t>GST EXTRA</t>
  </si>
  <si>
    <t>FL Remarks</t>
  </si>
  <si>
    <t>Client Name:</t>
  </si>
  <si>
    <t>FL Group</t>
  </si>
  <si>
    <t>TFA HYDERABAD</t>
  </si>
  <si>
    <t>New no:7, Old no:4, 4th Cross Street,</t>
  </si>
  <si>
    <t>Shenoy Nagar West , Chennai-600030</t>
  </si>
  <si>
    <t>GSTIN: 33AACCF7383A1ZY</t>
  </si>
  <si>
    <t>Quote: FL-2011/ 850</t>
  </si>
  <si>
    <t>Date:04-03-2024</t>
  </si>
  <si>
    <t>Technical Points:</t>
  </si>
  <si>
    <t>1. D. LIGHT FIXTURES POINT WIRING</t>
  </si>
  <si>
    <t>We have quoted considering 2R 2.5 + 1 R 1.5 Sqmm LSZH Copper Wires, for point &amp; circuit main in GI conduit.</t>
  </si>
  <si>
    <t>2. E. WIRING DEVICES (SWITCHES &amp; SOCKETS)</t>
  </si>
  <si>
    <t>The rate quoted is exclusive of wiring.</t>
  </si>
  <si>
    <t>S.No.E.1.6 - 20A Unswitched fused connection outlet without neon indicator - We have not quoted, as the same is not available.</t>
  </si>
  <si>
    <t xml:space="preserve">S.No.E.1.7 to E.1.10 – Single &amp; three phase industrial switched socket - We have quoted for IP 44 metal clad socket outlet with MCB.
 </t>
  </si>
  <si>
    <t>3. H. CCTV SYSTEM</t>
  </si>
  <si>
    <t>4. I. DATA NETWORK SYSTEM</t>
  </si>
  <si>
    <t>5. Makes of Materials requested:</t>
  </si>
  <si>
    <t>DB / RCCB / RCBO / MCB - Legrand / Indo Asian</t>
  </si>
  <si>
    <t xml:space="preserve">FRLSZH wires                      - Lapp infra / RR Kabel / Polycab
 </t>
  </si>
  <si>
    <t>GI conduit                          - BEC / Javeri</t>
  </si>
  <si>
    <t>PVC conduit                       - Precision</t>
  </si>
  <si>
    <t>UPS                                     - Eaton / Vertiv / Numeric</t>
  </si>
  <si>
    <t xml:space="preserve">Data socket                       - Legrand Arteor / Anchor Roma plus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</si>
</sst>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_);_(* \(#,##0\);_(* &quot;-&quot;_);_(@_)"/>
    <numFmt numFmtId="165" formatCode="###0_);[Red]\(###0\)"/>
    <numFmt numFmtId="166" formatCode="_-* #,##0_-;\-* #,##0_-;_-* \-_-;_-@_-"/>
    <numFmt numFmtId="167" formatCode="_-* #,##0_-;\-* #,##0_-;_-* &quot;-&quot;_-;_-@_-"/>
    <numFmt numFmtId="168" formatCode="&quot;\&quot;#,##0;&quot;\&quot;&quot;\&quot;&quot;\&quot;&quot;\&quot;\-#,##0"/>
    <numFmt numFmtId="169" formatCode="0.00_)"/>
    <numFmt numFmtId="170" formatCode="#,##0&quot;£&quot;_);[Red]\(#,##0&quot;£&quot;\)"/>
    <numFmt numFmtId="171" formatCode="0_ "/>
    <numFmt numFmtId="172" formatCode="_-* #,##0.00_-;\-* #,##0.00_-;_-* &quot;-&quot;??_-;_-@_-"/>
    <numFmt numFmtId="173" formatCode="_-&quot;$&quot;* #,##0_-;\-&quot;$&quot;* #,##0_-;_-&quot;$&quot;* &quot;-&quot;_-;_-@_-"/>
    <numFmt numFmtId="174" formatCode="_-&quot;$&quot;* #,##0.00_-;\-&quot;$&quot;* #,##0.00_-;_-&quot;$&quot;* &quot;-&quot;??_-;_-@_-"/>
    <numFmt numFmtId="175" formatCode="_ * #,##0_ ;_ * \-#,##0_ ;_ * &quot;-&quot;??_ ;_ @_ "/>
    <numFmt numFmtId="176" formatCode="_(* #,##0.00_);_(* \(#,##0.00\);_(* &quot;-&quot;??_);_(@_)"/>
  </numFmts>
  <fonts count="50">
    <font>
      <sz val="11"/>
      <color theme="1"/>
      <name val="Calibri"/>
      <family val="2"/>
      <scheme val="minor"/>
    </font>
    <font>
      <sz val="10"/>
      <name val="Arial"/>
      <family val="2"/>
    </font>
    <font>
      <b/>
      <sz val="11"/>
      <color rgb="FFFF0000"/>
      <name val="Calibri"/>
      <family val="2"/>
      <scheme val="minor"/>
    </font>
    <font>
      <b/>
      <sz val="12"/>
      <name val="Arial"/>
      <family val="2"/>
    </font>
    <font>
      <sz val="10"/>
      <color theme="1"/>
      <name val="Calibri"/>
      <family val="2"/>
      <scheme val="minor"/>
    </font>
    <font>
      <sz val="11"/>
      <color indexed="8"/>
      <name val="Calibri"/>
      <family val="2"/>
    </font>
    <font>
      <sz val="12"/>
      <name val="ⓒoUAAA¨u"/>
      <family val="1"/>
      <charset val="129"/>
    </font>
    <font>
      <sz val="12"/>
      <name val="¹UAAA¼"/>
      <family val="3"/>
      <charset val="129"/>
    </font>
    <font>
      <sz val="12"/>
      <name val="¹ÙÅÁÃ¼"/>
      <family val="1"/>
      <charset val="129"/>
    </font>
    <font>
      <sz val="12"/>
      <name val="바탕체"/>
      <family val="1"/>
      <charset val="129"/>
    </font>
    <font>
      <sz val="12"/>
      <name val="System"/>
      <family val="2"/>
      <charset val="129"/>
    </font>
    <font>
      <sz val="10"/>
      <name val="±¼¸²Ã¼"/>
      <family val="3"/>
      <charset val="129"/>
    </font>
    <font>
      <sz val="10"/>
      <name val="±¼¸²A¼"/>
      <family val="3"/>
      <charset val="129"/>
    </font>
    <font>
      <sz val="10"/>
      <name val="Mangal"/>
      <family val="2"/>
    </font>
    <font>
      <sz val="11"/>
      <name val="돋움"/>
      <family val="3"/>
      <charset val="129"/>
    </font>
    <font>
      <sz val="10"/>
      <name val="MS Serif"/>
      <family val="1"/>
    </font>
    <font>
      <sz val="10"/>
      <color indexed="16"/>
      <name val="MS Serif"/>
      <family val="1"/>
    </font>
    <font>
      <sz val="8"/>
      <name val="Arial"/>
      <family val="2"/>
    </font>
    <font>
      <b/>
      <sz val="18"/>
      <name val="Arial"/>
      <family val="2"/>
    </font>
    <font>
      <sz val="10"/>
      <name val="Times New Roman"/>
      <family val="1"/>
    </font>
    <font>
      <b/>
      <i/>
      <sz val="16"/>
      <name val="Helv"/>
      <family val="2"/>
    </font>
    <font>
      <sz val="10"/>
      <name val="Arial CE"/>
      <family val="2"/>
      <charset val="238"/>
    </font>
    <font>
      <b/>
      <sz val="8"/>
      <color indexed="8"/>
      <name val="Helv"/>
      <family val="2"/>
    </font>
    <font>
      <sz val="10"/>
      <name val="Geneva"/>
      <family val="2"/>
    </font>
    <font>
      <sz val="12"/>
      <name val="뼻뮝"/>
      <family val="1"/>
      <charset val="129"/>
    </font>
    <font>
      <sz val="11"/>
      <name val="Century Gothic"/>
      <family val="2"/>
    </font>
    <font>
      <sz val="12"/>
      <name val="Times New Roman"/>
      <family val="1"/>
    </font>
    <font>
      <sz val="10"/>
      <color rgb="FF000000"/>
      <name val="Times New Roman"/>
      <family val="1"/>
    </font>
    <font>
      <sz val="11"/>
      <color theme="1"/>
      <name val="Calibri"/>
      <family val="2"/>
      <scheme val="minor"/>
    </font>
    <font>
      <sz val="10"/>
      <name val="Arial"/>
      <family val="2"/>
    </font>
    <font>
      <b/>
      <sz val="11"/>
      <color theme="1"/>
      <name val="Calibri"/>
      <family val="2"/>
      <scheme val="minor"/>
    </font>
    <font>
      <b/>
      <sz val="11"/>
      <color theme="1"/>
      <name val="Century Gothic"/>
      <family val="2"/>
    </font>
    <font>
      <sz val="11"/>
      <color theme="1"/>
      <name val="Century Gothic"/>
      <family val="2"/>
    </font>
    <font>
      <b/>
      <sz val="11"/>
      <color indexed="10"/>
      <name val="Century Gothic"/>
      <family val="2"/>
    </font>
    <font>
      <sz val="11"/>
      <color rgb="FFFF0000"/>
      <name val="Century Gothic"/>
      <family val="2"/>
      <charset val="238"/>
    </font>
    <font>
      <sz val="11"/>
      <color indexed="8"/>
      <name val="Century Gothic"/>
      <family val="2"/>
    </font>
    <font>
      <sz val="10"/>
      <color rgb="FF000000"/>
      <name val="Times New Roman"/>
      <family val="1"/>
      <charset val="238"/>
    </font>
    <font>
      <b/>
      <sz val="12"/>
      <color theme="1"/>
      <name val="Calibri"/>
      <family val="2"/>
      <scheme val="minor"/>
    </font>
    <font>
      <sz val="11"/>
      <color rgb="FFFF0000"/>
      <name val="Century Gothic"/>
      <family val="2"/>
    </font>
    <font>
      <b/>
      <sz val="10"/>
      <color rgb="FFFF0000"/>
      <name val="Calibri"/>
      <family val="2"/>
      <scheme val="minor"/>
    </font>
    <font>
      <b/>
      <sz val="11"/>
      <name val="Century Gothic"/>
      <family val="2"/>
    </font>
    <font>
      <b/>
      <sz val="11"/>
      <color theme="1"/>
      <name val="Arial"/>
      <family val="2"/>
    </font>
    <font>
      <sz val="12"/>
      <name val="Calibri"/>
      <family val="2"/>
    </font>
    <font>
      <sz val="10"/>
      <name val="Tahoma"/>
      <family val="2"/>
    </font>
    <font>
      <sz val="12"/>
      <color theme="1"/>
      <name val="Century Gothic"/>
      <family val="2"/>
    </font>
    <font>
      <sz val="12"/>
      <color rgb="FF202124"/>
      <name val="Century Gothic"/>
      <family val="2"/>
    </font>
    <font>
      <sz val="10"/>
      <color theme="1"/>
      <name val="Century Gothic"/>
      <family val="2"/>
    </font>
    <font>
      <sz val="14"/>
      <color theme="1"/>
      <name val="Century Gothic"/>
      <family val="2"/>
    </font>
    <font>
      <b/>
      <sz val="14"/>
      <color theme="1"/>
      <name val="Calibri"/>
      <family val="2"/>
      <scheme val="minor"/>
    </font>
    <font>
      <b/>
      <sz val="14"/>
      <color theme="1"/>
      <name val="Century Gothic"/>
      <family val="2"/>
    </font>
  </fonts>
  <fills count="9">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6"/>
        <bgColor indexed="64"/>
      </patternFill>
    </fill>
    <fill>
      <patternFill patternType="solid">
        <fgColor theme="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94">
    <xf numFmtId="0" fontId="0" fillId="0" borderId="0"/>
    <xf numFmtId="0" fontId="1" fillId="0" borderId="0"/>
    <xf numFmtId="0" fontId="1" fillId="0" borderId="0"/>
    <xf numFmtId="0" fontId="1" fillId="0" borderId="0"/>
    <xf numFmtId="0" fontId="1" fillId="0" borderId="0"/>
    <xf numFmtId="0" fontId="1" fillId="0" borderId="0"/>
    <xf numFmtId="0" fontId="6" fillId="0" borderId="0" applyFont="0" applyFill="0" applyBorder="0" applyAlignment="0" applyProtection="0"/>
    <xf numFmtId="0" fontId="6" fillId="0" borderId="0" applyFont="0" applyFill="0" applyBorder="0" applyAlignment="0" applyProtection="0"/>
    <xf numFmtId="0" fontId="7" fillId="0" borderId="0" applyFont="0" applyFill="0" applyBorder="0" applyAlignment="0" applyProtection="0"/>
    <xf numFmtId="0" fontId="8"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8" fillId="0" borderId="0" applyFont="0" applyFill="0" applyBorder="0" applyAlignment="0" applyProtection="0"/>
    <xf numFmtId="0" fontId="7"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7" fillId="0" borderId="0" applyFont="0" applyFill="0" applyBorder="0" applyAlignment="0" applyProtection="0"/>
    <xf numFmtId="0" fontId="8"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9" fillId="0" borderId="0" applyFont="0" applyFill="0" applyBorder="0" applyAlignment="0" applyProtection="0"/>
    <xf numFmtId="0" fontId="7" fillId="0" borderId="0" applyFont="0" applyFill="0" applyBorder="0" applyAlignment="0" applyProtection="0"/>
    <xf numFmtId="0" fontId="10" fillId="0" borderId="0"/>
    <xf numFmtId="0" fontId="8" fillId="0" borderId="0"/>
    <xf numFmtId="0" fontId="7" fillId="0" borderId="0"/>
    <xf numFmtId="0" fontId="10" fillId="0" borderId="0"/>
    <xf numFmtId="0" fontId="10" fillId="0" borderId="0"/>
    <xf numFmtId="0" fontId="8" fillId="0" borderId="0"/>
    <xf numFmtId="0" fontId="7" fillId="0" borderId="0"/>
    <xf numFmtId="0" fontId="8" fillId="0" borderId="0"/>
    <xf numFmtId="0" fontId="7" fillId="0" borderId="0"/>
    <xf numFmtId="0" fontId="8" fillId="0" borderId="0"/>
    <xf numFmtId="0" fontId="7" fillId="0" borderId="0"/>
    <xf numFmtId="0" fontId="11" fillId="0" borderId="0"/>
    <xf numFmtId="0" fontId="12" fillId="0" borderId="0"/>
    <xf numFmtId="0" fontId="11" fillId="0" borderId="0"/>
    <xf numFmtId="0" fontId="12" fillId="0" borderId="0"/>
    <xf numFmtId="0" fontId="11" fillId="0" borderId="0"/>
    <xf numFmtId="165" fontId="1" fillId="0" borderId="0" applyFill="0" applyBorder="0" applyAlignment="0"/>
    <xf numFmtId="166" fontId="13" fillId="0" borderId="0" applyFill="0" applyBorder="0" applyAlignment="0" applyProtection="0"/>
    <xf numFmtId="167" fontId="14" fillId="0" borderId="0" applyFont="0" applyFill="0" applyBorder="0" applyAlignment="0" applyProtection="0"/>
    <xf numFmtId="3" fontId="1" fillId="0" borderId="0" applyFont="0" applyFill="0" applyBorder="0" applyAlignment="0" applyProtection="0"/>
    <xf numFmtId="0" fontId="15" fillId="0" borderId="0" applyNumberFormat="0" applyAlignment="0">
      <alignment horizontal="left"/>
    </xf>
    <xf numFmtId="168" fontId="14" fillId="0" borderId="0" applyFont="0" applyFill="0" applyBorder="0" applyAlignment="0" applyProtection="0"/>
    <xf numFmtId="168" fontId="14" fillId="0" borderId="0" applyFont="0" applyFill="0" applyBorder="0" applyAlignment="0" applyProtection="0"/>
    <xf numFmtId="0" fontId="1" fillId="0" borderId="0" applyFont="0" applyFill="0" applyBorder="0" applyAlignment="0" applyProtection="0"/>
    <xf numFmtId="0" fontId="16" fillId="0" borderId="0" applyNumberFormat="0" applyAlignment="0">
      <alignment horizontal="left"/>
    </xf>
    <xf numFmtId="166" fontId="13" fillId="0" borderId="0" applyFill="0" applyBorder="0" applyAlignment="0" applyProtection="0"/>
    <xf numFmtId="0" fontId="5" fillId="0" borderId="0"/>
    <xf numFmtId="2" fontId="1" fillId="0" borderId="0" applyFont="0" applyFill="0" applyBorder="0" applyAlignment="0" applyProtection="0"/>
    <xf numFmtId="38" fontId="17" fillId="4" borderId="0" applyNumberFormat="0" applyBorder="0" applyAlignment="0" applyProtection="0"/>
    <xf numFmtId="0" fontId="3" fillId="0" borderId="7" applyNumberFormat="0" applyAlignment="0" applyProtection="0">
      <alignment horizontal="left" vertical="center"/>
    </xf>
    <xf numFmtId="0" fontId="3" fillId="0" borderId="5">
      <alignment horizontal="left" vertical="center"/>
    </xf>
    <xf numFmtId="0" fontId="18" fillId="0" borderId="0" applyNumberFormat="0" applyFill="0" applyBorder="0" applyAlignment="0" applyProtection="0"/>
    <xf numFmtId="0" fontId="3" fillId="0" borderId="0" applyNumberFormat="0" applyFill="0" applyBorder="0" applyAlignment="0" applyProtection="0"/>
    <xf numFmtId="10" fontId="17" fillId="5" borderId="1" applyNumberFormat="0" applyBorder="0" applyAlignment="0" applyProtection="0"/>
    <xf numFmtId="0" fontId="19" fillId="0" borderId="0" applyNumberFormat="0" applyFont="0" applyFill="0" applyBorder="0" applyProtection="0">
      <alignment horizontal="left" vertical="center"/>
    </xf>
    <xf numFmtId="169" fontId="20" fillId="0" borderId="0"/>
    <xf numFmtId="0" fontId="1" fillId="0" borderId="0"/>
    <xf numFmtId="0" fontId="1" fillId="0" borderId="0"/>
    <xf numFmtId="0" fontId="5" fillId="0" borderId="0"/>
    <xf numFmtId="0" fontId="14" fillId="0" borderId="0"/>
    <xf numFmtId="11" fontId="21" fillId="0" borderId="0"/>
    <xf numFmtId="0" fontId="1" fillId="0" borderId="0" applyFont="0" applyFill="0" applyBorder="0" applyAlignment="0" applyProtection="0"/>
    <xf numFmtId="0" fontId="19" fillId="0" borderId="0"/>
    <xf numFmtId="10" fontId="1" fillId="0" borderId="0" applyFont="0" applyFill="0" applyBorder="0" applyAlignment="0" applyProtection="0"/>
    <xf numFmtId="170" fontId="1" fillId="0" borderId="0" applyNumberFormat="0" applyFill="0" applyBorder="0" applyAlignment="0" applyProtection="0">
      <alignment horizontal="left"/>
    </xf>
    <xf numFmtId="40" fontId="22" fillId="0" borderId="0" applyBorder="0">
      <alignment horizontal="right"/>
    </xf>
    <xf numFmtId="0" fontId="23" fillId="0" borderId="0" applyNumberFormat="0" applyFont="0" applyFill="0" applyBorder="0" applyProtection="0">
      <alignment horizontal="center" vertical="center" wrapText="1"/>
    </xf>
    <xf numFmtId="0" fontId="24" fillId="0" borderId="0"/>
    <xf numFmtId="167" fontId="14" fillId="0" borderId="0" applyFont="0" applyFill="0" applyBorder="0" applyAlignment="0" applyProtection="0"/>
    <xf numFmtId="164" fontId="25" fillId="0" borderId="0" applyFont="0" applyFill="0" applyBorder="0" applyAlignment="0" applyProtection="0"/>
    <xf numFmtId="171" fontId="14" fillId="0" borderId="0">
      <alignment vertical="center"/>
    </xf>
    <xf numFmtId="0" fontId="9" fillId="0" borderId="0" applyFont="0" applyFill="0" applyBorder="0" applyAlignment="0" applyProtection="0"/>
    <xf numFmtId="0" fontId="9" fillId="0" borderId="0" applyFont="0" applyFill="0" applyBorder="0" applyAlignment="0" applyProtection="0"/>
    <xf numFmtId="0" fontId="25" fillId="0" borderId="0"/>
    <xf numFmtId="0" fontId="26" fillId="0" borderId="0"/>
    <xf numFmtId="167" fontId="26" fillId="0" borderId="0" applyFont="0" applyFill="0" applyBorder="0" applyAlignment="0" applyProtection="0"/>
    <xf numFmtId="172" fontId="26" fillId="0" borderId="0" applyFont="0" applyFill="0" applyBorder="0" applyAlignment="0" applyProtection="0"/>
    <xf numFmtId="173" fontId="26" fillId="0" borderId="0" applyFont="0" applyFill="0" applyBorder="0" applyAlignment="0" applyProtection="0"/>
    <xf numFmtId="174" fontId="26" fillId="0" borderId="0" applyFont="0" applyFill="0" applyBorder="0" applyAlignment="0" applyProtection="0"/>
    <xf numFmtId="0" fontId="27" fillId="0" borderId="0"/>
    <xf numFmtId="0" fontId="29" fillId="0" borderId="0"/>
    <xf numFmtId="0" fontId="28" fillId="0" borderId="0"/>
    <xf numFmtId="0" fontId="28" fillId="0" borderId="0"/>
    <xf numFmtId="0" fontId="1" fillId="0" borderId="0"/>
    <xf numFmtId="0" fontId="1" fillId="0" borderId="0"/>
    <xf numFmtId="0" fontId="1" fillId="0" borderId="0"/>
    <xf numFmtId="0" fontId="1" fillId="0" borderId="0"/>
    <xf numFmtId="0" fontId="36" fillId="0" borderId="0"/>
    <xf numFmtId="43" fontId="28" fillId="0" borderId="0" applyFont="0" applyFill="0" applyBorder="0" applyAlignment="0" applyProtection="0"/>
    <xf numFmtId="0" fontId="28" fillId="0" borderId="0"/>
    <xf numFmtId="176" fontId="1" fillId="0" borderId="0" applyFont="0" applyFill="0" applyBorder="0" applyAlignment="0" applyProtection="0"/>
    <xf numFmtId="0" fontId="1" fillId="0" borderId="0"/>
  </cellStyleXfs>
  <cellXfs count="131">
    <xf numFmtId="0" fontId="0" fillId="0" borderId="0" xfId="0"/>
    <xf numFmtId="0" fontId="0" fillId="0" borderId="0" xfId="0" applyAlignment="1">
      <alignment horizontal="center" vertical="center"/>
    </xf>
    <xf numFmtId="0" fontId="32" fillId="2" borderId="6" xfId="0" applyFont="1" applyFill="1" applyBorder="1" applyAlignment="1">
      <alignment horizontal="center" vertical="center"/>
    </xf>
    <xf numFmtId="0" fontId="32" fillId="2" borderId="0" xfId="0" applyFont="1" applyFill="1" applyAlignment="1">
      <alignment horizontal="left" vertical="center"/>
    </xf>
    <xf numFmtId="0" fontId="32" fillId="2" borderId="0" xfId="0" applyFont="1" applyFill="1"/>
    <xf numFmtId="0" fontId="31" fillId="2" borderId="0" xfId="0" applyFont="1" applyFill="1"/>
    <xf numFmtId="0" fontId="31" fillId="2" borderId="9" xfId="0" applyFont="1" applyFill="1" applyBorder="1"/>
    <xf numFmtId="0" fontId="31" fillId="6" borderId="2" xfId="0" applyFont="1" applyFill="1" applyBorder="1" applyAlignment="1">
      <alignment horizontal="center" vertical="center"/>
    </xf>
    <xf numFmtId="0" fontId="32" fillId="6" borderId="5" xfId="0" applyFont="1" applyFill="1" applyBorder="1" applyAlignment="1">
      <alignment horizontal="left" vertical="center" wrapText="1"/>
    </xf>
    <xf numFmtId="0" fontId="32" fillId="6" borderId="5" xfId="0" applyFont="1" applyFill="1" applyBorder="1" applyAlignment="1">
      <alignment horizontal="center" vertical="center"/>
    </xf>
    <xf numFmtId="0" fontId="32" fillId="7" borderId="4" xfId="0" applyFont="1" applyFill="1" applyBorder="1" applyAlignment="1">
      <alignment horizontal="center" vertical="center"/>
    </xf>
    <xf numFmtId="0" fontId="32" fillId="7" borderId="4" xfId="0" applyFont="1" applyFill="1" applyBorder="1" applyAlignment="1">
      <alignment horizontal="left" vertical="center"/>
    </xf>
    <xf numFmtId="0" fontId="32" fillId="7" borderId="3" xfId="0" applyFont="1" applyFill="1" applyBorder="1" applyAlignment="1">
      <alignment horizontal="center" vertical="center"/>
    </xf>
    <xf numFmtId="0" fontId="31" fillId="3" borderId="1" xfId="0" applyFont="1" applyFill="1" applyBorder="1" applyAlignment="1">
      <alignment horizontal="center" vertical="center"/>
    </xf>
    <xf numFmtId="0" fontId="31" fillId="3" borderId="2" xfId="0" applyFont="1" applyFill="1" applyBorder="1" applyAlignment="1">
      <alignment vertical="center"/>
    </xf>
    <xf numFmtId="0" fontId="31" fillId="3" borderId="5" xfId="0" applyFont="1" applyFill="1" applyBorder="1" applyAlignment="1">
      <alignment vertical="center"/>
    </xf>
    <xf numFmtId="0" fontId="32" fillId="7" borderId="8" xfId="0" applyFont="1" applyFill="1" applyBorder="1" applyAlignment="1">
      <alignment horizontal="center" vertical="center"/>
    </xf>
    <xf numFmtId="0" fontId="34" fillId="7" borderId="8" xfId="0" applyFont="1" applyFill="1" applyBorder="1" applyAlignment="1">
      <alignment horizontal="center" vertical="center" wrapText="1"/>
    </xf>
    <xf numFmtId="0" fontId="32" fillId="0" borderId="1" xfId="0" applyFont="1" applyBorder="1" applyAlignment="1">
      <alignment horizontal="center" vertical="center"/>
    </xf>
    <xf numFmtId="0" fontId="35" fillId="0" borderId="1" xfId="0" applyFont="1" applyBorder="1" applyAlignment="1">
      <alignment horizontal="left" vertical="center"/>
    </xf>
    <xf numFmtId="0" fontId="25" fillId="7" borderId="0" xfId="0" applyFont="1" applyFill="1" applyAlignment="1">
      <alignment horizontal="left" vertical="center" wrapText="1"/>
    </xf>
    <xf numFmtId="0" fontId="31" fillId="7" borderId="8" xfId="0" applyFont="1" applyFill="1" applyBorder="1" applyAlignment="1">
      <alignment horizontal="left" vertical="center"/>
    </xf>
    <xf numFmtId="0" fontId="32" fillId="7" borderId="1" xfId="0" applyFont="1" applyFill="1" applyBorder="1" applyAlignment="1">
      <alignment horizontal="center" vertical="center"/>
    </xf>
    <xf numFmtId="0" fontId="31" fillId="7" borderId="2" xfId="0" applyFont="1" applyFill="1" applyBorder="1" applyAlignment="1">
      <alignment horizontal="left" vertical="center"/>
    </xf>
    <xf numFmtId="0" fontId="32" fillId="7" borderId="5" xfId="0" applyFont="1" applyFill="1" applyBorder="1" applyAlignment="1">
      <alignment vertical="center"/>
    </xf>
    <xf numFmtId="0" fontId="32" fillId="0" borderId="1" xfId="0" applyFont="1" applyBorder="1" applyAlignment="1">
      <alignment horizontal="center" vertical="center" wrapText="1"/>
    </xf>
    <xf numFmtId="0" fontId="4" fillId="0" borderId="0" xfId="0" applyFont="1" applyAlignment="1">
      <alignment horizontal="center" vertical="center" wrapText="1"/>
    </xf>
    <xf numFmtId="0" fontId="32" fillId="7" borderId="9" xfId="0" applyFont="1" applyFill="1" applyBorder="1" applyAlignment="1">
      <alignment horizontal="left" vertical="top" wrapText="1"/>
    </xf>
    <xf numFmtId="0" fontId="32" fillId="7" borderId="5" xfId="0" applyFont="1" applyFill="1" applyBorder="1" applyAlignment="1">
      <alignment horizontal="center" vertical="center"/>
    </xf>
    <xf numFmtId="0" fontId="30" fillId="3" borderId="5" xfId="0" applyFont="1" applyFill="1" applyBorder="1" applyAlignment="1">
      <alignment vertical="center"/>
    </xf>
    <xf numFmtId="0" fontId="32" fillId="7" borderId="1" xfId="0" applyFont="1" applyFill="1" applyBorder="1" applyAlignment="1">
      <alignment horizontal="center" vertical="center" wrapText="1"/>
    </xf>
    <xf numFmtId="0" fontId="32" fillId="7" borderId="5" xfId="0" applyFont="1" applyFill="1" applyBorder="1" applyAlignment="1">
      <alignment horizontal="left" vertical="center" wrapText="1"/>
    </xf>
    <xf numFmtId="0" fontId="31" fillId="3" borderId="8" xfId="0" applyFont="1" applyFill="1" applyBorder="1" applyAlignment="1">
      <alignment horizontal="left" vertical="center"/>
    </xf>
    <xf numFmtId="0" fontId="31" fillId="3" borderId="5" xfId="0" applyFont="1" applyFill="1" applyBorder="1" applyAlignment="1">
      <alignment horizontal="left" vertical="center"/>
    </xf>
    <xf numFmtId="0" fontId="0" fillId="6" borderId="2" xfId="0" applyFill="1" applyBorder="1" applyAlignment="1">
      <alignment horizontal="center" vertical="center"/>
    </xf>
    <xf numFmtId="0" fontId="31" fillId="6" borderId="5" xfId="0" applyFont="1" applyFill="1" applyBorder="1" applyAlignment="1">
      <alignment horizontal="left" vertical="center"/>
    </xf>
    <xf numFmtId="0" fontId="0" fillId="6" borderId="5" xfId="0" applyFill="1" applyBorder="1" applyAlignment="1">
      <alignment horizontal="center" vertical="center"/>
    </xf>
    <xf numFmtId="0" fontId="0" fillId="6" borderId="9" xfId="0" applyFill="1" applyBorder="1" applyAlignment="1">
      <alignment horizontal="center" vertical="center"/>
    </xf>
    <xf numFmtId="0" fontId="32" fillId="0" borderId="0" xfId="0" applyFont="1" applyAlignment="1">
      <alignment horizontal="center" vertical="center"/>
    </xf>
    <xf numFmtId="0" fontId="32" fillId="0" borderId="0" xfId="0" applyFont="1" applyAlignment="1">
      <alignment horizontal="left" vertical="center"/>
    </xf>
    <xf numFmtId="0" fontId="0" fillId="0" borderId="0" xfId="0" applyAlignment="1">
      <alignment wrapText="1"/>
    </xf>
    <xf numFmtId="0" fontId="0" fillId="0" borderId="0" xfId="0" applyAlignment="1">
      <alignment horizontal="left" vertical="center"/>
    </xf>
    <xf numFmtId="0" fontId="0" fillId="0" borderId="9" xfId="0" applyBorder="1" applyAlignment="1">
      <alignment horizontal="center" vertical="center"/>
    </xf>
    <xf numFmtId="0" fontId="0" fillId="0" borderId="11" xfId="0" applyBorder="1" applyAlignment="1">
      <alignment horizontal="center" vertical="center"/>
    </xf>
    <xf numFmtId="0" fontId="31" fillId="2" borderId="0" xfId="0" applyFont="1" applyFill="1" applyBorder="1" applyAlignment="1">
      <alignment horizontal="left"/>
    </xf>
    <xf numFmtId="0" fontId="31" fillId="2" borderId="1" xfId="0" applyFont="1" applyFill="1" applyBorder="1" applyAlignment="1">
      <alignment horizontal="left"/>
    </xf>
    <xf numFmtId="0" fontId="31" fillId="2" borderId="9" xfId="0" applyFont="1" applyFill="1" applyBorder="1" applyAlignment="1">
      <alignment horizontal="left"/>
    </xf>
    <xf numFmtId="0" fontId="32" fillId="6" borderId="1" xfId="0" applyFont="1" applyFill="1" applyBorder="1" applyAlignment="1">
      <alignment horizontal="center" vertical="center"/>
    </xf>
    <xf numFmtId="0" fontId="32" fillId="0" borderId="1" xfId="0" applyFont="1" applyBorder="1" applyAlignment="1">
      <alignment horizontal="left" vertical="top" wrapText="1"/>
    </xf>
    <xf numFmtId="0" fontId="31" fillId="3" borderId="1" xfId="0" applyFont="1" applyFill="1" applyBorder="1" applyAlignment="1">
      <alignment vertical="center"/>
    </xf>
    <xf numFmtId="0" fontId="32" fillId="7" borderId="13" xfId="0" applyFont="1" applyFill="1" applyBorder="1" applyAlignment="1">
      <alignment horizontal="left" vertical="top" wrapText="1"/>
    </xf>
    <xf numFmtId="0" fontId="32" fillId="0" borderId="2" xfId="0" applyFont="1" applyBorder="1" applyAlignment="1">
      <alignment horizontal="center" vertical="center"/>
    </xf>
    <xf numFmtId="0" fontId="25" fillId="7" borderId="13" xfId="0" applyFont="1" applyFill="1" applyBorder="1" applyAlignment="1">
      <alignment horizontal="left" vertical="top" wrapText="1"/>
    </xf>
    <xf numFmtId="0" fontId="31" fillId="7" borderId="8" xfId="0" applyFont="1" applyFill="1" applyBorder="1" applyAlignment="1">
      <alignment horizontal="center" vertical="center"/>
    </xf>
    <xf numFmtId="0" fontId="31" fillId="7" borderId="1" xfId="0" applyFont="1" applyFill="1" applyBorder="1" applyAlignment="1">
      <alignment horizontal="left" vertical="center"/>
    </xf>
    <xf numFmtId="0" fontId="32" fillId="7" borderId="1" xfId="0" applyFont="1" applyFill="1" applyBorder="1" applyAlignment="1">
      <alignment vertical="center"/>
    </xf>
    <xf numFmtId="0" fontId="25" fillId="0" borderId="1" xfId="0" applyFont="1" applyBorder="1" applyAlignment="1">
      <alignment horizontal="left" vertical="center" wrapText="1"/>
    </xf>
    <xf numFmtId="0" fontId="32" fillId="0" borderId="1" xfId="0" applyFont="1" applyBorder="1" applyAlignment="1">
      <alignment horizontal="left" vertical="center" wrapText="1"/>
    </xf>
    <xf numFmtId="0" fontId="40" fillId="3" borderId="2" xfId="0" applyFont="1" applyFill="1" applyBorder="1" applyAlignment="1">
      <alignment vertical="center"/>
    </xf>
    <xf numFmtId="0" fontId="30" fillId="3" borderId="1" xfId="0" applyFont="1" applyFill="1" applyBorder="1" applyAlignment="1">
      <alignment vertical="center"/>
    </xf>
    <xf numFmtId="0" fontId="31" fillId="3" borderId="1" xfId="0" applyFont="1" applyFill="1" applyBorder="1" applyAlignment="1">
      <alignment horizontal="left" vertical="center"/>
    </xf>
    <xf numFmtId="0" fontId="32" fillId="7" borderId="1" xfId="0" applyFont="1" applyFill="1" applyBorder="1" applyAlignment="1">
      <alignment horizontal="left" vertical="center" wrapText="1"/>
    </xf>
    <xf numFmtId="0" fontId="32" fillId="0" borderId="3" xfId="0" applyFont="1" applyBorder="1" applyAlignment="1">
      <alignment horizontal="left" vertical="center"/>
    </xf>
    <xf numFmtId="0" fontId="32" fillId="0" borderId="1" xfId="0" applyFont="1" applyBorder="1" applyAlignment="1">
      <alignment horizontal="left" vertical="center"/>
    </xf>
    <xf numFmtId="0" fontId="0" fillId="6" borderId="1" xfId="0" applyFill="1" applyBorder="1" applyAlignment="1">
      <alignment horizontal="center" vertical="center"/>
    </xf>
    <xf numFmtId="0" fontId="31" fillId="0" borderId="1" xfId="0" applyFont="1" applyBorder="1" applyAlignment="1">
      <alignment horizontal="left"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175" fontId="37" fillId="6" borderId="9" xfId="90" applyNumberFormat="1" applyFont="1" applyFill="1" applyBorder="1" applyAlignment="1">
      <alignment horizontal="righ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9" fillId="0" borderId="1" xfId="0" applyFont="1" applyBorder="1" applyAlignment="1">
      <alignment horizontal="center" vertical="center" wrapText="1"/>
    </xf>
    <xf numFmtId="0" fontId="2" fillId="0" borderId="4" xfId="0" applyFont="1" applyBorder="1" applyAlignment="1">
      <alignment vertical="center"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31" fillId="0" borderId="0" xfId="0" applyFont="1" applyAlignment="1">
      <alignment horizontal="center" vertical="center"/>
    </xf>
    <xf numFmtId="0" fontId="31" fillId="2" borderId="12" xfId="0" applyFont="1" applyFill="1" applyBorder="1" applyAlignment="1">
      <alignment horizontal="center" vertical="center"/>
    </xf>
    <xf numFmtId="0" fontId="31" fillId="2" borderId="9" xfId="0" applyFont="1" applyFill="1" applyBorder="1" applyAlignment="1">
      <alignment horizontal="center" vertical="center"/>
    </xf>
    <xf numFmtId="0" fontId="32" fillId="0" borderId="2" xfId="0" applyFont="1" applyBorder="1" applyAlignment="1">
      <alignment horizontal="left" vertical="top" wrapText="1"/>
    </xf>
    <xf numFmtId="0" fontId="32" fillId="0" borderId="5" xfId="0" applyFont="1" applyBorder="1" applyAlignment="1">
      <alignment horizontal="left" vertical="top" wrapText="1"/>
    </xf>
    <xf numFmtId="0" fontId="31" fillId="0" borderId="2" xfId="0" applyFont="1" applyBorder="1" applyAlignment="1">
      <alignment horizontal="left" vertical="center" wrapText="1"/>
    </xf>
    <xf numFmtId="0" fontId="31" fillId="0" borderId="5" xfId="0" applyFont="1" applyBorder="1" applyAlignment="1">
      <alignment horizontal="left" vertical="center"/>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41" fillId="0" borderId="13" xfId="0" applyFont="1" applyBorder="1" applyAlignment="1">
      <alignment vertical="center"/>
    </xf>
    <xf numFmtId="0" fontId="0" fillId="0" borderId="8" xfId="0" applyBorder="1" applyAlignment="1">
      <alignment wrapText="1"/>
    </xf>
    <xf numFmtId="0" fontId="0" fillId="0" borderId="8" xfId="0" applyBorder="1" applyAlignment="1">
      <alignment horizontal="center" vertical="center"/>
    </xf>
    <xf numFmtId="0" fontId="0" fillId="0" borderId="8" xfId="0" applyBorder="1" applyAlignment="1">
      <alignment horizontal="right"/>
    </xf>
    <xf numFmtId="0" fontId="31" fillId="0" borderId="8" xfId="0" applyFont="1" applyBorder="1"/>
    <xf numFmtId="0" fontId="30" fillId="0" borderId="6" xfId="0" applyFont="1" applyBorder="1" applyAlignment="1">
      <alignment horizontal="left" vertical="center"/>
    </xf>
    <xf numFmtId="0" fontId="30" fillId="0" borderId="0" xfId="0" applyFont="1" applyBorder="1" applyAlignment="1">
      <alignment horizontal="left" vertical="center"/>
    </xf>
    <xf numFmtId="0" fontId="43" fillId="0" borderId="0" xfId="3" applyFont="1" applyBorder="1"/>
    <xf numFmtId="0" fontId="0" fillId="0" borderId="0" xfId="0" applyBorder="1" applyAlignment="1">
      <alignment horizontal="right"/>
    </xf>
    <xf numFmtId="0" fontId="44" fillId="8" borderId="0" xfId="0" applyFont="1" applyFill="1" applyBorder="1" applyAlignment="1">
      <alignment horizontal="left"/>
    </xf>
    <xf numFmtId="0" fontId="45" fillId="0" borderId="6" xfId="0" applyFont="1" applyBorder="1" applyAlignment="1">
      <alignment horizontal="left" vertical="center" wrapText="1"/>
    </xf>
    <xf numFmtId="0" fontId="45" fillId="0" borderId="0" xfId="0" applyFont="1" applyBorder="1" applyAlignment="1">
      <alignment horizontal="left" vertical="center" wrapText="1"/>
    </xf>
    <xf numFmtId="0" fontId="32" fillId="0" borderId="0" xfId="0" applyFont="1" applyBorder="1" applyAlignment="1">
      <alignmen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46" fillId="0" borderId="0" xfId="0" applyFont="1" applyBorder="1" applyAlignment="1">
      <alignment horizontal="left"/>
    </xf>
    <xf numFmtId="0" fontId="0" fillId="0" borderId="12" xfId="0" applyBorder="1" applyAlignment="1">
      <alignment horizontal="left" wrapText="1"/>
    </xf>
    <xf numFmtId="0" fontId="0" fillId="0" borderId="9" xfId="0" applyBorder="1" applyAlignment="1">
      <alignment horizontal="left" wrapText="1"/>
    </xf>
    <xf numFmtId="0" fontId="0" fillId="0" borderId="9" xfId="0" applyBorder="1" applyAlignment="1">
      <alignment horizontal="right"/>
    </xf>
    <xf numFmtId="43" fontId="0" fillId="0" borderId="9" xfId="90" applyFont="1" applyBorder="1" applyAlignment="1">
      <alignment horizontal="left"/>
    </xf>
    <xf numFmtId="14" fontId="31" fillId="2" borderId="0" xfId="0" applyNumberFormat="1" applyFont="1" applyFill="1" applyBorder="1" applyAlignment="1">
      <alignment horizontal="left"/>
    </xf>
    <xf numFmtId="0" fontId="42" fillId="0" borderId="0" xfId="93" applyFont="1" applyBorder="1" applyAlignment="1">
      <alignment vertical="center" wrapText="1"/>
    </xf>
    <xf numFmtId="0" fontId="42" fillId="0" borderId="8" xfId="93" applyFont="1" applyBorder="1" applyAlignment="1">
      <alignmen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31" fillId="2" borderId="6"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0" xfId="0" applyFont="1" applyFill="1" applyBorder="1" applyAlignment="1">
      <alignment vertical="center"/>
    </xf>
    <xf numFmtId="0" fontId="31" fillId="2" borderId="0" xfId="0" applyFont="1" applyFill="1" applyBorder="1"/>
    <xf numFmtId="14" fontId="31" fillId="2" borderId="10" xfId="0" applyNumberFormat="1" applyFont="1" applyFill="1" applyBorder="1" applyAlignment="1">
      <alignment horizontal="left"/>
    </xf>
    <xf numFmtId="0" fontId="42" fillId="0" borderId="9" xfId="93" applyFont="1" applyBorder="1" applyAlignment="1">
      <alignment vertical="center" wrapText="1"/>
    </xf>
    <xf numFmtId="0" fontId="47" fillId="0" borderId="0" xfId="0" applyFont="1" applyAlignment="1">
      <alignment horizontal="left" vertical="center"/>
    </xf>
    <xf numFmtId="0" fontId="48" fillId="0" borderId="0" xfId="0" applyFont="1" applyAlignment="1">
      <alignment horizontal="left" vertical="center"/>
    </xf>
    <xf numFmtId="0" fontId="47" fillId="0" borderId="0" xfId="0" applyFont="1" applyAlignment="1">
      <alignment horizontal="center" vertical="center"/>
    </xf>
    <xf numFmtId="0" fontId="49" fillId="0" borderId="0" xfId="0" applyFont="1" applyAlignment="1">
      <alignment horizontal="left" vertical="center"/>
    </xf>
    <xf numFmtId="0" fontId="48" fillId="0" borderId="0" xfId="0" applyFont="1" applyAlignment="1">
      <alignment horizontal="center" vertical="center"/>
    </xf>
    <xf numFmtId="0" fontId="30" fillId="0" borderId="0" xfId="0" applyFont="1" applyAlignment="1">
      <alignment horizontal="center" vertical="center"/>
    </xf>
    <xf numFmtId="0" fontId="30" fillId="0" borderId="1" xfId="0" applyFont="1" applyBorder="1" applyAlignment="1">
      <alignment horizontal="center" vertical="center"/>
    </xf>
    <xf numFmtId="0" fontId="49" fillId="0" borderId="0" xfId="0" applyFont="1" applyAlignment="1">
      <alignment horizontal="center" vertical="center"/>
    </xf>
    <xf numFmtId="0" fontId="48" fillId="0" borderId="0" xfId="0" applyFont="1" applyAlignment="1">
      <alignment wrapText="1"/>
    </xf>
    <xf numFmtId="175" fontId="31" fillId="0" borderId="0" xfId="0" applyNumberFormat="1" applyFont="1" applyAlignment="1">
      <alignment horizontal="center" vertical="center"/>
    </xf>
    <xf numFmtId="0" fontId="49" fillId="0" borderId="0" xfId="0" applyFont="1" applyAlignment="1">
      <alignment horizontal="left" vertical="center" wrapText="1"/>
    </xf>
    <xf numFmtId="0" fontId="49" fillId="0" borderId="0" xfId="0" applyFont="1" applyAlignment="1">
      <alignment horizontal="left" vertical="top" wrapText="1"/>
    </xf>
    <xf numFmtId="0" fontId="31" fillId="0" borderId="3" xfId="0" applyFont="1" applyBorder="1" applyAlignment="1">
      <alignment horizontal="left" vertical="center"/>
    </xf>
  </cellXfs>
  <cellStyles count="94">
    <cellStyle name="0,0_x000d__x000a_NA_x000d__x000a_ 4" xfId="2" xr:uid="{00000000-0005-0000-0000-000000000000}"/>
    <cellStyle name="A¨­￠￢￠O [0]_¨uoAa¨oCAu " xfId="6" xr:uid="{00000000-0005-0000-0000-000001000000}"/>
    <cellStyle name="A¨­￠￢￠O_¨uoAa¨oCAu " xfId="7" xr:uid="{00000000-0005-0000-0000-000002000000}"/>
    <cellStyle name="Accent3 - 60% 2" xfId="93" xr:uid="{91872A8E-45CE-443C-92D3-D5F46738A6C4}"/>
    <cellStyle name="AeE­ [0]_¼oAa½CAu " xfId="8" xr:uid="{00000000-0005-0000-0000-000003000000}"/>
    <cellStyle name="ÅëÈ­ [0]_INQUIRY ¿µ¾÷ÃßÁø " xfId="9" xr:uid="{00000000-0005-0000-0000-000004000000}"/>
    <cellStyle name="AeE­ [0]_INQUIRY ¿μ¾÷AßAø " xfId="10" xr:uid="{00000000-0005-0000-0000-000005000000}"/>
    <cellStyle name="AeE­_¼oAa½CAu " xfId="11" xr:uid="{00000000-0005-0000-0000-000006000000}"/>
    <cellStyle name="ÅëÈ­_INQUIRY ¿µ¾÷ÃßÁø " xfId="12" xr:uid="{00000000-0005-0000-0000-000007000000}"/>
    <cellStyle name="AeE­_INQUIRY ¿μ¾÷AßAø " xfId="13" xr:uid="{00000000-0005-0000-0000-000008000000}"/>
    <cellStyle name="AeE¡ⓒ [0]_¨uoAa¨oCAu " xfId="14" xr:uid="{00000000-0005-0000-0000-000009000000}"/>
    <cellStyle name="AeE¡ⓒ_¨uoAa¨oCAu " xfId="15" xr:uid="{00000000-0005-0000-0000-00000A000000}"/>
    <cellStyle name="AÞ¸¶ [0]_¼oAa½CAu " xfId="16" xr:uid="{00000000-0005-0000-0000-00000B000000}"/>
    <cellStyle name="ÄÞ¸¶ [0]_INQUIRY ¿µ¾÷ÃßÁø " xfId="17" xr:uid="{00000000-0005-0000-0000-00000C000000}"/>
    <cellStyle name="AÞ¸¶ [0]_INQUIRY ¿μ¾÷AßAø " xfId="18" xr:uid="{00000000-0005-0000-0000-00000D000000}"/>
    <cellStyle name="AÞ¸¶_¼oAa½CAu " xfId="19" xr:uid="{00000000-0005-0000-0000-00000E000000}"/>
    <cellStyle name="ÄÞ¸¶_INQUIRY ¿µ¾÷ÃßÁø " xfId="20" xr:uid="{00000000-0005-0000-0000-00000F000000}"/>
    <cellStyle name="AÞ¸¶_INQUIRY ¿μ¾÷AßAø " xfId="21" xr:uid="{00000000-0005-0000-0000-000010000000}"/>
    <cellStyle name="C¡IA¨ª_¡ic¨u¡A¨￢I¨￢¡Æ AN¡Æe " xfId="22" xr:uid="{00000000-0005-0000-0000-000011000000}"/>
    <cellStyle name="Ç¥ÁØ_¿µ¾÷ÇöÈ² " xfId="23" xr:uid="{00000000-0005-0000-0000-000012000000}"/>
    <cellStyle name="C￥AØ_¿uº°A¸≫c½CAu_³≫ºI°eE¹´e AßA¤A÷AI " xfId="24" xr:uid="{00000000-0005-0000-0000-000013000000}"/>
    <cellStyle name="Ç¥ÁØ_»ç¾÷ºÎº° ÃÑ°è " xfId="25" xr:uid="{00000000-0005-0000-0000-000014000000}"/>
    <cellStyle name="C￥AØ_≫c¾÷ºIº° AN°e " xfId="26" xr:uid="{00000000-0005-0000-0000-000015000000}"/>
    <cellStyle name="Ç¥ÁØ_0N-HANDLING " xfId="27" xr:uid="{00000000-0005-0000-0000-000016000000}"/>
    <cellStyle name="C￥AØ_¼±AoAc°i_1_³≫ºI°eE¹´e AßA¤A÷AI " xfId="28" xr:uid="{00000000-0005-0000-0000-000017000000}"/>
    <cellStyle name="Ç¥ÁØ_5-1±¤°í " xfId="29" xr:uid="{00000000-0005-0000-0000-000018000000}"/>
    <cellStyle name="C￥AØ_5-1±¤°i _6RCB1 " xfId="30" xr:uid="{00000000-0005-0000-0000-000019000000}"/>
    <cellStyle name="Ç¥ÁØ_Áý°èÇ¥(2¿ù) " xfId="31" xr:uid="{00000000-0005-0000-0000-00001A000000}"/>
    <cellStyle name="C￥AØ_CoAo¹yAI °A¾×¿ⓒ½A " xfId="32" xr:uid="{00000000-0005-0000-0000-00001B000000}"/>
    <cellStyle name="Ç¥ÁØ_Sheet1_¿µ¾÷ÇöÈ² " xfId="33" xr:uid="{00000000-0005-0000-0000-00001C000000}"/>
    <cellStyle name="C￥AØ_Sheet1_¿μ¾÷CoE² " xfId="34" xr:uid="{00000000-0005-0000-0000-00001D000000}"/>
    <cellStyle name="Ç¥ÁØ_Sheet1_0N-HANDLING " xfId="35" xr:uid="{00000000-0005-0000-0000-00001E000000}"/>
    <cellStyle name="C￥AØ_Sheet1_Ay°eC￥(2¿u) " xfId="36" xr:uid="{00000000-0005-0000-0000-00001F000000}"/>
    <cellStyle name="Ç¥ÁØ_Sheet1_Áý°èÇ¥(2¿ù) " xfId="37" xr:uid="{00000000-0005-0000-0000-000020000000}"/>
    <cellStyle name="Calc Currency (0)" xfId="38" xr:uid="{00000000-0005-0000-0000-000021000000}"/>
    <cellStyle name="Comma" xfId="90" builtinId="3"/>
    <cellStyle name="Comma  - Style6_16 Section 7  - DETAILED BILL OF QUANTITIES-H1 RESIDENTIAL 2" xfId="86" xr:uid="{00000000-0005-0000-0000-000023000000}"/>
    <cellStyle name="Comma  - Style7 13" xfId="1" xr:uid="{00000000-0005-0000-0000-000024000000}"/>
    <cellStyle name="Comma [0] 2" xfId="39" xr:uid="{00000000-0005-0000-0000-000025000000}"/>
    <cellStyle name="Comma [0] 3" xfId="40" xr:uid="{00000000-0005-0000-0000-000026000000}"/>
    <cellStyle name="Comma 10" xfId="92" xr:uid="{00000000-0005-0000-0000-000027000000}"/>
    <cellStyle name="Comma0" xfId="41" xr:uid="{00000000-0005-0000-0000-000028000000}"/>
    <cellStyle name="Copied" xfId="42" xr:uid="{00000000-0005-0000-0000-000029000000}"/>
    <cellStyle name="Currency0" xfId="43" xr:uid="{00000000-0005-0000-0000-00002A000000}"/>
    <cellStyle name="Currency0 2" xfId="44" xr:uid="{00000000-0005-0000-0000-00002B000000}"/>
    <cellStyle name="Date" xfId="45" xr:uid="{00000000-0005-0000-0000-00002C000000}"/>
    <cellStyle name="Entered" xfId="46" xr:uid="{00000000-0005-0000-0000-00002D000000}"/>
    <cellStyle name="Excel Built-in Comma [0]" xfId="47" xr:uid="{00000000-0005-0000-0000-00002E000000}"/>
    <cellStyle name="Excel Built-in Normal" xfId="48" xr:uid="{00000000-0005-0000-0000-00002F000000}"/>
    <cellStyle name="Fixed" xfId="49" xr:uid="{00000000-0005-0000-0000-000030000000}"/>
    <cellStyle name="Grey" xfId="50" xr:uid="{00000000-0005-0000-0000-000031000000}"/>
    <cellStyle name="Header1" xfId="51" xr:uid="{00000000-0005-0000-0000-000032000000}"/>
    <cellStyle name="Header2" xfId="52" xr:uid="{00000000-0005-0000-0000-000033000000}"/>
    <cellStyle name="HEADING1" xfId="53" xr:uid="{00000000-0005-0000-0000-000034000000}"/>
    <cellStyle name="HEADING2" xfId="54" xr:uid="{00000000-0005-0000-0000-000035000000}"/>
    <cellStyle name="Input [yellow]" xfId="55" xr:uid="{00000000-0005-0000-0000-000036000000}"/>
    <cellStyle name="left" xfId="56" xr:uid="{00000000-0005-0000-0000-000037000000}"/>
    <cellStyle name="Normal" xfId="0" builtinId="0"/>
    <cellStyle name="Normal - Style1" xfId="57" xr:uid="{00000000-0005-0000-0000-000039000000}"/>
    <cellStyle name="Normal 10 2" xfId="5" xr:uid="{00000000-0005-0000-0000-00003A000000}"/>
    <cellStyle name="Normal 2" xfId="3" xr:uid="{00000000-0005-0000-0000-00003B000000}"/>
    <cellStyle name="Normal 2 2 2" xfId="58" xr:uid="{00000000-0005-0000-0000-00003C000000}"/>
    <cellStyle name="Normal 2 8" xfId="87" xr:uid="{00000000-0005-0000-0000-00003D000000}"/>
    <cellStyle name="Normal 3" xfId="59" xr:uid="{00000000-0005-0000-0000-00003E000000}"/>
    <cellStyle name="Normal 3 2" xfId="60" xr:uid="{00000000-0005-0000-0000-00003F000000}"/>
    <cellStyle name="Normal 3 3" xfId="84" xr:uid="{00000000-0005-0000-0000-000040000000}"/>
    <cellStyle name="Normal 4" xfId="61" xr:uid="{00000000-0005-0000-0000-000041000000}"/>
    <cellStyle name="Normal 4 2" xfId="83" xr:uid="{00000000-0005-0000-0000-000042000000}"/>
    <cellStyle name="Normal 5" xfId="81" xr:uid="{00000000-0005-0000-0000-000043000000}"/>
    <cellStyle name="Normál 5" xfId="89" xr:uid="{00000000-0005-0000-0000-000044000000}"/>
    <cellStyle name="Normal 50" xfId="91" xr:uid="{00000000-0005-0000-0000-000045000000}"/>
    <cellStyle name="Normal 54" xfId="4" xr:uid="{00000000-0005-0000-0000-000046000000}"/>
    <cellStyle name="Normal 6" xfId="82" xr:uid="{00000000-0005-0000-0000-000047000000}"/>
    <cellStyle name="Normal 6 2" xfId="88" xr:uid="{00000000-0005-0000-0000-000048000000}"/>
    <cellStyle name="Normal 7" xfId="85" xr:uid="{00000000-0005-0000-0000-000049000000}"/>
    <cellStyle name="normální_Kopie - TPCA - Aktualizovaný  - Bill of quantities  (1)__ROZPOČET-SO-301-AUDIT__" xfId="62" xr:uid="{00000000-0005-0000-0000-00004A000000}"/>
    <cellStyle name="omma [0]_Mktg Prog" xfId="63" xr:uid="{00000000-0005-0000-0000-00004B000000}"/>
    <cellStyle name="ormal_Sheet1_1" xfId="64" xr:uid="{00000000-0005-0000-0000-00004C000000}"/>
    <cellStyle name="Percent [2]" xfId="65" xr:uid="{00000000-0005-0000-0000-00004D000000}"/>
    <cellStyle name="RevList" xfId="66" xr:uid="{00000000-0005-0000-0000-00004E000000}"/>
    <cellStyle name="Subtotal" xfId="67" xr:uid="{00000000-0005-0000-0000-00004F000000}"/>
    <cellStyle name="wrap" xfId="68" xr:uid="{00000000-0005-0000-0000-000050000000}"/>
    <cellStyle name="뷭?_BOOKSHIP" xfId="69" xr:uid="{00000000-0005-0000-0000-000051000000}"/>
    <cellStyle name="쉼표 [0] 2" xfId="70" xr:uid="{00000000-0005-0000-0000-000052000000}"/>
    <cellStyle name="쉼표 [0]_00. HMI PRESS SHOP-2 견적대비표(090811)" xfId="71" xr:uid="{00000000-0005-0000-0000-000053000000}"/>
    <cellStyle name="주민번호" xfId="72" xr:uid="{00000000-0005-0000-0000-000054000000}"/>
    <cellStyle name="콤마 [0]_ 견적기준 FLOW " xfId="73" xr:uid="{00000000-0005-0000-0000-000055000000}"/>
    <cellStyle name="콤마_ 견적기준 FLOW " xfId="74" xr:uid="{00000000-0005-0000-0000-000056000000}"/>
    <cellStyle name="표준_00. HMI PRESS SHOP-2 견적대비표(090811)" xfId="75" xr:uid="{00000000-0005-0000-0000-000057000000}"/>
    <cellStyle name="一般_GARMENT STEP FORM HK" xfId="76" xr:uid="{00000000-0005-0000-0000-000058000000}"/>
    <cellStyle name="千分位[0]_GARMENT STEP FORM HK" xfId="77" xr:uid="{00000000-0005-0000-0000-000059000000}"/>
    <cellStyle name="千分位_GARMENT STEP FORM HK" xfId="78" xr:uid="{00000000-0005-0000-0000-00005A000000}"/>
    <cellStyle name="貨幣 [0]_GARMENT STEP FORM HK" xfId="79" xr:uid="{00000000-0005-0000-0000-00005B000000}"/>
    <cellStyle name="貨幣_GARMENT STEP FORM HK" xfId="80" xr:uid="{00000000-0005-0000-0000-00005C000000}"/>
  </cellStyles>
  <dxfs count="0"/>
  <tableStyles count="0" defaultTableStyle="TableStyleMedium2" defaultPivotStyle="PivotStyleMedium9"/>
  <colors>
    <mruColors>
      <color rgb="FFCCECFF"/>
      <color rgb="FF0000FF"/>
      <color rgb="FFFF33CC"/>
      <color rgb="FFFFFFCC"/>
      <color rgb="FFCCFFCC"/>
      <color rgb="FFCCFFFF"/>
      <color rgb="FF717171"/>
      <color rgb="FF888888"/>
      <color rgb="FF96969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customXml" Target="../ink/ink1.xml"/><Relationship Id="rId1" Type="http://schemas.openxmlformats.org/officeDocument/2006/relationships/image" Target="../media/image1.emf"/><Relationship Id="rId6" Type="http://schemas.openxmlformats.org/officeDocument/2006/relationships/customXml" Target="../ink/ink3.xml"/><Relationship Id="rId5" Type="http://schemas.openxmlformats.org/officeDocument/2006/relationships/image" Target="../media/image100.emf"/><Relationship Id="rId4" Type="http://schemas.openxmlformats.org/officeDocument/2006/relationships/customXml" Target="../ink/ink2.xml"/></Relationships>
</file>

<file path=xl/drawings/drawing1.xml><?xml version="1.0" encoding="utf-8"?>
<xdr:wsDr xmlns:xdr="http://schemas.openxmlformats.org/drawingml/2006/spreadsheetDrawing" xmlns:a="http://schemas.openxmlformats.org/drawingml/2006/main">
  <xdr:twoCellAnchor editAs="oneCell">
    <xdr:from>
      <xdr:col>3</xdr:col>
      <xdr:colOff>615727</xdr:colOff>
      <xdr:row>7</xdr:row>
      <xdr:rowOff>0</xdr:rowOff>
    </xdr:from>
    <xdr:to>
      <xdr:col>4</xdr:col>
      <xdr:colOff>8721</xdr:colOff>
      <xdr:row>7</xdr:row>
      <xdr:rowOff>4320</xdr:rowOff>
    </xdr:to>
    <xdr:pic>
      <xdr:nvPicPr>
        <xdr:cNvPr id="2" name="In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8788177" y="0"/>
          <a:ext cx="3755" cy="4320"/>
        </a:xfrm>
        <a:prstGeom prst="rect">
          <a:avLst/>
        </a:prstGeom>
      </xdr:spPr>
    </xdr:pic>
    <xdr:clientData/>
  </xdr:twoCellAnchor>
  <xdr:twoCellAnchor editAs="oneCell">
    <xdr:from>
      <xdr:col>4</xdr:col>
      <xdr:colOff>615727</xdr:colOff>
      <xdr:row>7</xdr:row>
      <xdr:rowOff>0</xdr:rowOff>
    </xdr:from>
    <xdr:to>
      <xdr:col>4</xdr:col>
      <xdr:colOff>621487</xdr:colOff>
      <xdr:row>7</xdr:row>
      <xdr:rowOff>4320</xdr:rowOff>
    </xdr:to>
    <xdr:pic>
      <xdr:nvPicPr>
        <xdr:cNvPr id="3" name="Ink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9407302" y="0"/>
          <a:ext cx="5760" cy="4320"/>
        </a:xfrm>
        <a:prstGeom prst="rect">
          <a:avLst/>
        </a:prstGeom>
      </xdr:spPr>
    </xdr:pic>
    <xdr:clientData/>
  </xdr:twoCellAnchor>
  <xdr:twoCellAnchor editAs="oneCell">
    <xdr:from>
      <xdr:col>3</xdr:col>
      <xdr:colOff>615727</xdr:colOff>
      <xdr:row>7</xdr:row>
      <xdr:rowOff>0</xdr:rowOff>
    </xdr:from>
    <xdr:to>
      <xdr:col>4</xdr:col>
      <xdr:colOff>8480</xdr:colOff>
      <xdr:row>7</xdr:row>
      <xdr:rowOff>4320</xdr:rowOff>
    </xdr:to>
    <xdr:pic>
      <xdr:nvPicPr>
        <xdr:cNvPr id="4" name="Ink 1">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8788177" y="0"/>
          <a:ext cx="3996" cy="4320"/>
        </a:xfrm>
        <a:prstGeom prst="rect">
          <a:avLst/>
        </a:prstGeom>
      </xdr:spPr>
    </xdr:pic>
    <xdr:clientData/>
  </xdr:twoCellAnchor>
  <xdr:twoCellAnchor editAs="oneCell">
    <xdr:from>
      <xdr:col>4</xdr:col>
      <xdr:colOff>615727</xdr:colOff>
      <xdr:row>7</xdr:row>
      <xdr:rowOff>0</xdr:rowOff>
    </xdr:from>
    <xdr:to>
      <xdr:col>4</xdr:col>
      <xdr:colOff>621487</xdr:colOff>
      <xdr:row>7</xdr:row>
      <xdr:rowOff>4320</xdr:rowOff>
    </xdr:to>
    <xdr:pic>
      <xdr:nvPicPr>
        <xdr:cNvPr id="5" name="Ink 1">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a:fillRect/>
        </a:stretch>
      </xdr:blipFill>
      <xdr:spPr>
        <a:xfrm>
          <a:off x="9407302" y="0"/>
          <a:ext cx="5760" cy="4320"/>
        </a:xfrm>
        <a:prstGeom prst="rect">
          <a:avLst/>
        </a:prstGeom>
      </xdr:spPr>
    </xdr:pic>
    <xdr:clientData/>
  </xdr:twoCellAnchor>
  <xdr:twoCellAnchor editAs="oneCell">
    <xdr:from>
      <xdr:col>4</xdr:col>
      <xdr:colOff>615727</xdr:colOff>
      <xdr:row>4</xdr:row>
      <xdr:rowOff>72495</xdr:rowOff>
    </xdr:from>
    <xdr:to>
      <xdr:col>4</xdr:col>
      <xdr:colOff>621487</xdr:colOff>
      <xdr:row>4</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6" name="Ink 5">
              <a:extLst>
                <a:ext uri="{FF2B5EF4-FFF2-40B4-BE49-F238E27FC236}">
                  <a16:creationId xmlns:a16="http://schemas.microsoft.com/office/drawing/2014/main" id="{5D359862-72BF-4393-AB75-D21A24C007EE}"/>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3"/>
            <a:stretch>
              <a:fillRect/>
            </a:stretch>
          </xdr:blipFill>
          <xdr:spPr>
            <a:xfrm>
              <a:off x="7833325" y="1636560"/>
              <a:ext cx="19991" cy="19440"/>
            </a:xfrm>
            <a:prstGeom prst="rect">
              <a:avLst/>
            </a:prstGeom>
          </xdr:spPr>
        </xdr:pic>
      </mc:Fallback>
    </mc:AlternateContent>
    <xdr:clientData/>
  </xdr:twoCellAnchor>
  <xdr:twoCellAnchor editAs="oneCell">
    <xdr:from>
      <xdr:col>4</xdr:col>
      <xdr:colOff>615727</xdr:colOff>
      <xdr:row>5</xdr:row>
      <xdr:rowOff>72495</xdr:rowOff>
    </xdr:from>
    <xdr:to>
      <xdr:col>4</xdr:col>
      <xdr:colOff>621487</xdr:colOff>
      <xdr:row>5</xdr:row>
      <xdr:rowOff>76815</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7" name="Ink 6">
              <a:extLst>
                <a:ext uri="{FF2B5EF4-FFF2-40B4-BE49-F238E27FC236}">
                  <a16:creationId xmlns:a16="http://schemas.microsoft.com/office/drawing/2014/main" id="{BD40E197-140C-425F-B9E0-C20F5C28859D}"/>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5"/>
            <a:stretch>
              <a:fillRect/>
            </a:stretch>
          </xdr:blipFill>
          <xdr:spPr>
            <a:xfrm>
              <a:off x="7833325" y="1636560"/>
              <a:ext cx="19991" cy="19440"/>
            </a:xfrm>
            <a:prstGeom prst="rect">
              <a:avLst/>
            </a:prstGeom>
          </xdr:spPr>
        </xdr:pic>
      </mc:Fallback>
    </mc:AlternateContent>
    <xdr:clientData/>
  </xdr:twoCellAnchor>
  <xdr:oneCellAnchor>
    <xdr:from>
      <xdr:col>4</xdr:col>
      <xdr:colOff>615727</xdr:colOff>
      <xdr:row>4</xdr:row>
      <xdr:rowOff>72495</xdr:rowOff>
    </xdr:from>
    <xdr:ext cx="5760" cy="4320"/>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8" name="Ink 7">
              <a:extLst>
                <a:ext uri="{FF2B5EF4-FFF2-40B4-BE49-F238E27FC236}">
                  <a16:creationId xmlns:a16="http://schemas.microsoft.com/office/drawing/2014/main" id="{A4196BB7-D7B5-4EDB-937F-39D1689E4CBA}"/>
                </a:ext>
              </a:extLst>
            </xdr14:cNvPr>
            <xdr14:cNvContentPartPr/>
          </xdr14:nvContentPartPr>
          <xdr14:nvPr macro=""/>
          <xdr14:xfrm>
            <a:off x="7840440" y="1644120"/>
            <a:ext cx="5760" cy="4320"/>
          </xdr14:xfrm>
        </xdr:contentPart>
      </mc:Choice>
      <mc:Fallback xmlns="">
        <xdr:pic>
          <xdr:nvPicPr>
            <xdr:cNvPr id="2" name="Ink 1"/>
            <xdr:cNvPicPr/>
          </xdr:nvPicPr>
          <xdr:blipFill>
            <a:blip xmlns:r="http://schemas.openxmlformats.org/officeDocument/2006/relationships" r:embed="rId3"/>
            <a:stretch>
              <a:fillRect/>
            </a:stretch>
          </xdr:blipFill>
          <xdr:spPr>
            <a:xfrm>
              <a:off x="7833325" y="1636560"/>
              <a:ext cx="19991" cy="19440"/>
            </a:xfrm>
            <a:prstGeom prst="rect">
              <a:avLst/>
            </a:prstGeom>
          </xdr:spPr>
        </xdr:pic>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halid\f\HDLAN\HDEC30\CACHE\WekaWeku\&#44208;&#49328;\97SAUPCU.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halid\f\KIJO\KIJOB\SSUK\96CON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halid\f\My%20document\&#49892;&#54665;&#50696;&#49328;\&#54217;&#44512;&#51064;&#50896;.95"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halid\f\WekaWeku\&#44208;&#49328;\97SAUPCU.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52264;&#44221;&#46041;\NC-41\&#44060;&#48156;program\fdn_bm_p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44060;&#48156;program\fdn_bm_p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halid\f\WekaWeku\&#44208;&#49328;\exceldata\&#48176;&#48512;\98&#45380;\&#48176;&#48512;98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halid\f\PJT\BID\TIDCO\USER\PROPOSAL\PHC\BM\ACTIVIT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halid\f\PJT\BID\TIDCO\LHC\BM\ACTIVITY.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8149;&#45824;&#51061;\NC41\BOQ\3%20&#44592;&#44228;\&#44060;&#48156;program\fdn_bm_p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halid\f\KIJO\&#48176;&#48512;99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halid\f\HDLAN\HDEC30\CACHE\MONTH\&#49324;&#50629;&#52628;0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halid\f\KKANGDAGU\scyang\&#54408;&#51656;&#54872;&#44221;\&#49457;&#44284;&#54408;&#50577;&#49885;\Bldg_Guide\Engineering_WBS_em&#49900;&#54868;&#44284;&#51221;&#49569;&#48512;&#50857;_&#49688;&#5122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halid\f\KIJO\&#44221;&#50689;&#48516;&#49437;\F&#51068;&#48152;&#44288;&#47532;\01&#50696;&#49328;&#54200;&#49457;\99&#50696;&#49328;\&#50896;&#45800;&#50948;&#51088;&#47308;2x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h:\exceldata\&#48176;&#48512;\96&#45380;\&#48176;&#48512;96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h:\exceldata\&#48176;&#48512;\97&#45380;\&#48176;&#48512;9712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halid\f\&#50641;&#49472;%20DATA\97&#50696;&#49328;\&#50896;&#45800;&#50948;&#51088;&#47308;\&#51064;&#508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halid\f\INSAKIHO\TASA\&#44277;&#53685;\SUDANG\&#49340;&#49457;&#52488;&#510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halid\f\WekaWeku\&#44208;&#49328;\KIJO\97&#44221;&#50689;&#48516;&#49437;\A&#49324;&#50629;&#44228;&#54925;\02&#45800;%20%20%20&#44592;\98&#51116;&#49688;&#47549;&#49688;&#51221;\&#51333;&#44592;&#49892;&#51228;&#52636;\&#49688;&#51221;&#50577;&#4988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halid\f\HDLAN\HDEC30\CACHE\WekaWeku\&#44208;&#49328;\KIJO\97&#44221;&#50689;&#48516;&#49437;\A&#49324;&#50629;&#44228;&#54925;\02&#45800;%20%20%20&#44592;\98&#51116;&#49688;&#47549;&#49688;&#51221;\&#51333;&#44592;&#49892;&#51228;&#52636;\&#49688;&#51221;&#50577;&#498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halid\f\WekaWeku\&#44208;&#49328;\9624\&#49324;&#50629;&#52628;&#5122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FORM\96&#44208;&#4932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halid\f\HDLAN\HDEC30\CACHE\WekaWeku\&#44208;&#49328;\9624\&#49324;&#50629;&#52628;&#5122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B:\&#54217;&#44512;&#51064;&#50896;.9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사업추정(WEKI)"/>
      <sheetName val="97 사업추정_WEKI_"/>
      <sheetName val="상반기손익차2총괄"/>
      <sheetName val="1-11조직표"/>
    </sheetNames>
    <sheetDataSet>
      <sheetData sheetId="0"/>
      <sheetData sheetId="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1차이내역"/>
      <sheetName val="9_1차이내역"/>
      <sheetName val="9-1Â÷ÀÌ³»¿ª"/>
      <sheetName val="주관사업"/>
      <sheetName val="산출근거#2-3"/>
      <sheetName val="GR.slab-reinft"/>
      <sheetName val="Bill 3 - Site Works"/>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주관사업"/>
      <sheetName val="사업부배부"/>
      <sheetName val="계정실적"/>
      <sheetName val="계정보고"/>
      <sheetName val="계정보고 (2)"/>
      <sheetName val="요약배부"/>
      <sheetName val="요약배부 (보고)"/>
      <sheetName val="요약배부 (보고) (2)"/>
      <sheetName val="10월계정별"/>
      <sheetName val="10월년간추정"/>
      <sheetName val="배부부별"/>
      <sheetName val="배부비목"/>
      <sheetName val="임대원가"/>
      <sheetName val="기타매출"/>
      <sheetName val="기타매출 (2)"/>
      <sheetName val="기타매출 (3)"/>
      <sheetName val="영업소실적"/>
      <sheetName val="새마을금고"/>
      <sheetName val="Module1"/>
      <sheetName val="참고인원"/>
      <sheetName val="표지"/>
      <sheetName val="content(내부)"/>
      <sheetName val="7.4.1.A(input)"/>
      <sheetName val="7.4.1(B) BOQ Breakdown"/>
      <sheetName val="7.4.1.C(scope)"/>
      <sheetName val="7.4.1.D(Basis)"/>
      <sheetName val="7.4.1.E(allow)"/>
      <sheetName val="7.4.2.A-Build(list)"/>
      <sheetName val="7.4.3.B-BOQ-SUM"/>
      <sheetName val="7.4.3(BOQ_각표지)"/>
      <sheetName val="7.4.3.A(Shelter)"/>
      <sheetName val="7.4.3.B(Module)"/>
      <sheetName val="7.4.3.C(Shelter-FLB)"/>
      <sheetName val="7.4.3.D(Brief Spec.)"/>
      <sheetName val="Sheet3"/>
      <sheetName val="평균인원"/>
      <sheetName val="DG Works (Supp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사업추정(WEKI)"/>
      <sheetName val="97 사업추정_WEKI_"/>
      <sheetName val="9-1차이내역"/>
      <sheetName val="PumpSpec"/>
      <sheetName val="투찰가"/>
      <sheetName val="수량집계"/>
      <sheetName val="총괄집계표"/>
      <sheetName val="상반기손익차2총괄"/>
      <sheetName val="97SAUPCU"/>
      <sheetName val="RCF CLAIMED"/>
      <sheetName val="Expat Conditions"/>
      <sheetName val="eq_data"/>
      <sheetName val="단면가정"/>
      <sheetName val="fitting"/>
      <sheetName val="VENDOR LIST"/>
      <sheetName val="공통비"/>
      <sheetName val="수입"/>
      <sheetName val="손익차9월2"/>
      <sheetName val="시행예산"/>
      <sheetName val="SILIC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Content"/>
      <sheetName val="7.5.1(A) Data"/>
      <sheetName val="7.5.1(B) BOQ Breakdown"/>
      <sheetName val="7.5.1(C) Scope"/>
      <sheetName val="7.5.1(D) Basis"/>
      <sheetName val="7.5.1(E) Allowance"/>
      <sheetName val="7.5.2 BOQ Summary"/>
      <sheetName val="7.5.3 BOQ"/>
      <sheetName val="A. Erec_BOQ(Shop)"/>
      <sheetName val="B. Erec_BOQ(Field)"/>
      <sheetName val="C. Surface_Protection"/>
      <sheetName val="A. Erec_BOQ(Shop) (2)"/>
      <sheetName val="B. Erec_BOQ(Field) (2)"/>
      <sheetName val="C. Surf_Protection"/>
      <sheetName val="Attachment #1"/>
      <sheetName val="Attachment #2"/>
      <sheetName val="LIST"/>
      <sheetName val="301"/>
      <sheetName val="302 C1"/>
      <sheetName val="302 C2"/>
      <sheetName val="302"/>
      <sheetName val="SUPPLY (2)"/>
      <sheetName val="RETURN (2)"/>
      <sheetName val="SUPPLY"/>
      <sheetName val="RETURN"/>
      <sheetName val="303"/>
      <sheetName val="303 (2)"/>
      <sheetName val="304"/>
      <sheetName val="305"/>
      <sheetName val="306"/>
      <sheetName val="307"/>
      <sheetName val="308"/>
      <sheetName val="308 (2)"/>
      <sheetName val="309"/>
      <sheetName val="309 (2)"/>
      <sheetName val="P3"/>
      <sheetName val="예산서"/>
      <sheetName val="Cover"/>
      <sheetName val="산출기준"/>
      <sheetName val="CABLE"/>
      <sheetName val="JUNCTION BOX"/>
      <sheetName val="TRAY"/>
      <sheetName val="PIPE"/>
      <sheetName val="PIPE FITTING"/>
      <sheetName val="TUBE"/>
      <sheetName val="TUBE FITTING"/>
      <sheetName val="CABLE GLAND"/>
      <sheetName val="VALVE"/>
      <sheetName val="MCT"/>
      <sheetName val="SUPPORT"/>
      <sheetName val="fdn_bm_pro"/>
      <sheetName val="전기일위대가"/>
      <sheetName val="수입"/>
      <sheetName val="Sheet1"/>
      <sheetName val="갑지(추정)"/>
      <sheetName val="CAT_5"/>
      <sheetName val="CONS. EQUIP.  "/>
      <sheetName val="투입실적"/>
      <sheetName val="A"/>
      <sheetName val="BLR 1"/>
      <sheetName val="GEN"/>
      <sheetName val="GAS"/>
      <sheetName val="DEAE"/>
      <sheetName val="BLR2"/>
      <sheetName val="BLR3"/>
      <sheetName val="BLR4"/>
      <sheetName val="BLR5"/>
      <sheetName val="DEM"/>
      <sheetName val="SAM"/>
      <sheetName val="CHEM"/>
      <sheetName val="COP"/>
      <sheetName val="TOEC"/>
      <sheetName val="T1"/>
      <sheetName val="일위대가"/>
      <sheetName val="VA_code"/>
      <sheetName val="가시설공"/>
      <sheetName val="REINF."/>
      <sheetName val="SKETCH"/>
      <sheetName val="LOADS"/>
      <sheetName val="CHECK1"/>
      <sheetName val="기별수량산출서"/>
      <sheetName val="출력X"/>
      <sheetName val="ELEC_DCI"/>
      <sheetName val="INST_DCI"/>
      <sheetName val="PRO_A"/>
      <sheetName val="DWG"/>
      <sheetName val="ELEC_MCI"/>
      <sheetName val="MAIN"/>
      <sheetName val="INST_MCI"/>
      <sheetName val="MECH_MCI"/>
      <sheetName val="PRO"/>
      <sheetName val="SPEC"/>
      <sheetName val="ACTDATA"/>
      <sheetName val="건축"/>
      <sheetName val="ITB COST"/>
      <sheetName val="환율표"/>
      <sheetName val="PIP"/>
      <sheetName val="토공"/>
      <sheetName val="TL,Termination"/>
      <sheetName val="Cable,Conduit"/>
      <sheetName val="97 사업추정(WEKI)"/>
      <sheetName val="h-013211-2"/>
      <sheetName val="예산"/>
      <sheetName val="WORK"/>
      <sheetName val="Cost control"/>
      <sheetName val="FACTOR"/>
      <sheetName val="90EL JACKET"/>
      <sheetName val="BAND(200)"/>
      <sheetName val="보온재"/>
      <sheetName val="인건비"/>
      <sheetName val="보온 회사분"/>
      <sheetName val="7_5_1(A)_Data"/>
      <sheetName val="7_5_1(B)_BOQ_Breakdown"/>
      <sheetName val="7_5_1(C)_Scope"/>
      <sheetName val="7_5_1(D)_Basis"/>
      <sheetName val="7_5_1(E)_Allowance"/>
      <sheetName val="7_5_2_BOQ_Summary"/>
      <sheetName val="7_5_3_BOQ"/>
      <sheetName val="A__Erec_BOQ(Shop)"/>
      <sheetName val="B__Erec_BOQ(Field)"/>
      <sheetName val="C__Surface_Protection"/>
      <sheetName val="A__Erec_BOQ(Shop)_(2)"/>
      <sheetName val="B__Erec_BOQ(Field)_(2)"/>
      <sheetName val="C__Surf_Protection"/>
      <sheetName val="Attachment_#1"/>
      <sheetName val="Attachment_#2"/>
      <sheetName val="302_C1"/>
      <sheetName val="302_C2"/>
      <sheetName val="SUPPLY_(2)"/>
      <sheetName val="RETURN_(2)"/>
      <sheetName val="303_(2)"/>
      <sheetName val="308_(2)"/>
      <sheetName val="309_(2)"/>
      <sheetName val="JUNCTION_BOX"/>
      <sheetName val="PIPE_FITTING"/>
      <sheetName val="TUBE_FITTING"/>
      <sheetName val="CABLE_GLAND"/>
      <sheetName val="BLR_1"/>
      <sheetName val="CONS__EQUIP___"/>
      <sheetName val="REINF_"/>
      <sheetName val="#REF"/>
      <sheetName val="부표총괄"/>
      <sheetName val="을"/>
      <sheetName val="소비자가"/>
      <sheetName val="Elect"/>
      <sheetName val="FIRE FIGHTING"/>
      <sheetName val="내역"/>
      <sheetName val="내역서"/>
      <sheetName val="Macro(전선)"/>
      <sheetName val="9-1차이내역"/>
      <sheetName val="plan&amp;section of foundation"/>
      <sheetName val="design criteria"/>
      <sheetName val="주관사업"/>
      <sheetName val="요약배부"/>
      <sheetName val="Tipo Terzi"/>
      <sheetName val="DESCRIPTION"/>
      <sheetName val="BM DATA SHEET"/>
      <sheetName val="배관"/>
      <sheetName val="CIVIL"/>
      <sheetName val="BB2현대건설견적"/>
      <sheetName val="도"/>
      <sheetName val="Y-WORK"/>
      <sheetName val="DATA"/>
      <sheetName val="PBS"/>
      <sheetName val="costing_CV"/>
      <sheetName val="costing_ESDV"/>
      <sheetName val="costing_FE"/>
      <sheetName val="costing_Misc"/>
      <sheetName val="costing_MOV"/>
      <sheetName val="costing_Press"/>
      <sheetName val="PRC-SUM"/>
      <sheetName val="Dati"/>
      <sheetName val="DN"/>
      <sheetName val="Fluidi"/>
      <sheetName val="Temperatura"/>
      <sheetName val="Mat Stelo"/>
      <sheetName val="N+"/>
      <sheetName val="DWTables"/>
      <sheetName val="R2_0908"/>
      <sheetName val="BAP"/>
      <sheetName val="1.설계기준"/>
      <sheetName val="Resource"/>
      <sheetName val="95삼성급(본사)"/>
      <sheetName val="SHL"/>
      <sheetName val="working load at the btm ft."/>
      <sheetName val="stability check"/>
      <sheetName val="Total"/>
      <sheetName val="BREAKDOWN"/>
      <sheetName val="CHK_OUT_BM_090914"/>
      <sheetName val="Unit SUM"/>
      <sheetName val="환율"/>
      <sheetName val="Sheet2"/>
      <sheetName val="bill 2"/>
      <sheetName val="AILC004"/>
      <sheetName val="방유제용량 계산서"/>
      <sheetName val="조경"/>
      <sheetName val="Page2"/>
      <sheetName val="HRS"/>
      <sheetName val="제품현황"/>
      <sheetName val="pile bearing capa &amp; arrenge"/>
      <sheetName val="design load"/>
      <sheetName val="oper_load"/>
      <sheetName val="evap"/>
      <sheetName val="Fab. Skid"/>
      <sheetName val="OUTER AREA(겹침없음)"/>
      <sheetName val="JACKET(50,50)"/>
      <sheetName val="FLANGE"/>
      <sheetName val="Tables"/>
      <sheetName val="DATA1"/>
      <sheetName val="dnc4"/>
      <sheetName val="special item 양진규 작성"/>
      <sheetName val="Material Specification"/>
      <sheetName val="MOTOR"/>
      <sheetName val="CODE"/>
      <sheetName val="lookup"/>
      <sheetName val="SILICATE"/>
      <sheetName val="정부노임단가"/>
      <sheetName val="인원계획"/>
      <sheetName val="CAMP OPERATING COST"/>
      <sheetName val="PERSONNEL SETUP"/>
      <sheetName val="LIST OF OFFICE EQUIPMENT"/>
      <sheetName val="STAFF&amp;INDIRECT SALARY - SUMMARY"/>
      <sheetName val="KOREAN STAFF SALARY_BREAKDOWN"/>
      <sheetName val="WELFARE COST - SITE"/>
      <sheetName val="Break Dw"/>
      <sheetName val="TblPriceDB"/>
      <sheetName val="Sch.6"/>
      <sheetName val="표지 (2)"/>
      <sheetName val="CAL"/>
      <sheetName val="세금자료"/>
      <sheetName val="경제지표"/>
      <sheetName val="대비내역"/>
      <sheetName val="CAPVC"/>
      <sheetName val="Condition"/>
      <sheetName val="자료"/>
      <sheetName val="Sheet5"/>
      <sheetName val="ITB_COST"/>
      <sheetName val="Mat_Stelo"/>
      <sheetName val="Unit_SUM"/>
      <sheetName val="Schedule(1)"/>
      <sheetName val="단가정보"/>
      <sheetName val="INPUT DATA"/>
      <sheetName val="CSTSUM"/>
      <sheetName val="개시대사 (2)"/>
      <sheetName val="집계표"/>
      <sheetName val="A-4"/>
      <sheetName val="data_dci"/>
      <sheetName val="data_mci"/>
      <sheetName val="behind"/>
      <sheetName val="UNSTEADY"/>
      <sheetName val="IT-BAT"/>
      <sheetName val="sum"/>
      <sheetName val="sheeet2"/>
      <sheetName val="7_5_1(A)_Data1"/>
      <sheetName val="7_5_1(B)_BOQ_Breakdown1"/>
      <sheetName val="7_5_1(C)_Scope1"/>
      <sheetName val="7_5_1(D)_Basis1"/>
      <sheetName val="7_5_1(E)_Allowance1"/>
      <sheetName val="7_5_2_BOQ_Summary1"/>
      <sheetName val="7_5_3_BOQ1"/>
      <sheetName val="A__Erec_BOQ(Shop)1"/>
      <sheetName val="B__Erec_BOQ(Field)1"/>
      <sheetName val="C__Surface_Protection1"/>
      <sheetName val="A__Erec_BOQ(Shop)_(2)1"/>
      <sheetName val="B__Erec_BOQ(Field)_(2)1"/>
      <sheetName val="C__Surf_Protection1"/>
      <sheetName val="Attachment_#11"/>
      <sheetName val="Attachment_#21"/>
      <sheetName val="302_C11"/>
      <sheetName val="302_C21"/>
      <sheetName val="SUPPLY_(2)1"/>
      <sheetName val="RETURN_(2)1"/>
      <sheetName val="303_(2)1"/>
      <sheetName val="308_(2)1"/>
      <sheetName val="309_(2)1"/>
      <sheetName val="JUNCTION_BOX1"/>
      <sheetName val="PIPE_FITTING1"/>
      <sheetName val="TUBE_FITTING1"/>
      <sheetName val="CABLE_GLAND1"/>
      <sheetName val="CONS__EQUIP___1"/>
      <sheetName val="REINF_1"/>
      <sheetName val="BLR_11"/>
      <sheetName val="97_사업추정(WEKI)"/>
      <sheetName val="Cost_control"/>
      <sheetName val="90EL_JACKET"/>
      <sheetName val="보온_회사분"/>
      <sheetName val="FIRE_FIGHTING"/>
      <sheetName val="Tipo_Terzi"/>
      <sheetName val="plan&amp;section_of_foundation"/>
      <sheetName val="design_criteria"/>
      <sheetName val="BM_DATA_SHEET"/>
      <sheetName val="combi(wall)"/>
      <sheetName val="仪表分析表"/>
      <sheetName val="평3"/>
      <sheetName val="역T형"/>
      <sheetName val="공통가설"/>
      <sheetName val="BOQ"/>
    </sheetNames>
    <sheetDataSet>
      <sheetData sheetId="0"/>
      <sheetData sheetId="1"/>
      <sheetData sheetId="2" refreshError="1">
        <row r="5">
          <cell r="C5" t="str">
            <v>Isolated type</v>
          </cell>
        </row>
        <row r="6">
          <cell r="C6" t="str">
            <v>Sleeper type</v>
          </cell>
        </row>
        <row r="7">
          <cell r="C7" t="str">
            <v xml:space="preserve"> Horizontal Vessel</v>
          </cell>
        </row>
        <row r="8">
          <cell r="C8" t="str">
            <v>Vertical vessel type</v>
          </cell>
        </row>
        <row r="9">
          <cell r="C9" t="str">
            <v>Pump Type</v>
          </cell>
        </row>
        <row r="10">
          <cell r="C10" t="str">
            <v>Combined type</v>
          </cell>
        </row>
        <row r="11">
          <cell r="C11" t="str">
            <v>기타1</v>
          </cell>
        </row>
        <row r="12">
          <cell r="C12" t="str">
            <v>기타2</v>
          </cell>
        </row>
        <row r="13">
          <cell r="C13" t="str">
            <v>기타3</v>
          </cell>
        </row>
        <row r="14">
          <cell r="C14" t="str">
            <v>기타4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Cover"/>
    </sheetNames>
    <sheetDataSet>
      <sheetData sheetId="0"/>
      <sheetData sheetId="1"/>
      <sheetData sheetId="2" refreshError="1">
        <row r="5">
          <cell r="C5" t="str">
            <v>Isolated type</v>
          </cell>
        </row>
        <row r="6">
          <cell r="C6" t="str">
            <v>Sleeper type</v>
          </cell>
        </row>
        <row r="7">
          <cell r="C7" t="str">
            <v xml:space="preserve"> Horizontal Vessel</v>
          </cell>
        </row>
        <row r="8">
          <cell r="C8" t="str">
            <v>Vertical vessel type</v>
          </cell>
        </row>
        <row r="9">
          <cell r="C9" t="str">
            <v>Pump Type</v>
          </cell>
        </row>
        <row r="10">
          <cell r="C10" t="str">
            <v>Combined type</v>
          </cell>
        </row>
        <row r="11">
          <cell r="C11" t="str">
            <v>기타1</v>
          </cell>
        </row>
        <row r="12">
          <cell r="C12" t="str">
            <v>기타2</v>
          </cell>
        </row>
        <row r="13">
          <cell r="C13" t="str">
            <v>기타3</v>
          </cell>
        </row>
        <row r="14">
          <cell r="C14" t="str">
            <v>기타4</v>
          </cell>
        </row>
      </sheetData>
      <sheetData sheetId="3"/>
      <sheetData sheetId="4"/>
      <sheetData sheetId="5"/>
      <sheetData sheetId="6"/>
      <sheetData sheetId="7"/>
      <sheetData sheetId="8"/>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영업소실적"/>
      <sheetName val="손익차9월2"/>
      <sheetName val="eq_data"/>
      <sheetName val="TOTAL"/>
      <sheetName val="Basic"/>
      <sheetName val="PCS DATA"/>
      <sheetName val="BOQ"/>
      <sheetName val="SP Break 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Y"/>
      <sheetName val="beam-reinft"/>
    </sheetNames>
    <definedNames>
      <definedName name="GoForm"/>
      <definedName name="GoSpec"/>
      <definedName name="GoTop"/>
    </defined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Y"/>
    </sheetNames>
    <definedNames>
      <definedName name="GoList"/>
      <definedName name="MENU"/>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RA-markate"/>
    </sheetNames>
    <sheetDataSet>
      <sheetData sheetId="0"/>
      <sheetData sheetId="1"/>
      <sheetData sheetId="2">
        <row r="5">
          <cell r="C5" t="str">
            <v>Isolated type</v>
          </cell>
        </row>
        <row r="6">
          <cell r="C6" t="str">
            <v>Sleeper type</v>
          </cell>
        </row>
        <row r="7">
          <cell r="C7" t="str">
            <v xml:space="preserve"> Horizontal Vessel</v>
          </cell>
        </row>
        <row r="8">
          <cell r="C8" t="str">
            <v>Vertical vessel type</v>
          </cell>
        </row>
        <row r="9">
          <cell r="C9" t="str">
            <v>Pump Type</v>
          </cell>
        </row>
        <row r="10">
          <cell r="C10" t="str">
            <v>Combined type</v>
          </cell>
        </row>
        <row r="11">
          <cell r="C11" t="str">
            <v>기타1</v>
          </cell>
        </row>
        <row r="12">
          <cell r="C12" t="str">
            <v>기타2</v>
          </cell>
        </row>
        <row r="13">
          <cell r="C13" t="str">
            <v>기타3</v>
          </cell>
        </row>
        <row r="14">
          <cell r="C14" t="str">
            <v>기타4</v>
          </cell>
        </row>
      </sheetData>
      <sheetData sheetId="3"/>
      <sheetData sheetId="4"/>
      <sheetData sheetId="5"/>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사업부배부"/>
      <sheetName val="9901사업부배부"/>
      <sheetName val="Sheet1"/>
      <sheetName val="계정실적"/>
      <sheetName val="계정보고"/>
      <sheetName val="계정보고 (2)"/>
      <sheetName val="99년1월추정실적 (2)"/>
      <sheetName val="요약배부"/>
      <sheetName val="요약배부 (보고)"/>
      <sheetName val="요약배부 (보고) (2)"/>
      <sheetName val="12월계정별 (2)"/>
      <sheetName val="배부부별"/>
      <sheetName val="배부비목"/>
      <sheetName val="임대원가"/>
      <sheetName val="기타매출"/>
      <sheetName val="기타매출 (2)"/>
      <sheetName val="기타매출 (3)"/>
      <sheetName val="기타매출 (4)"/>
      <sheetName val="영업소실적"/>
      <sheetName val="새마을금고"/>
      <sheetName val="Module1"/>
      <sheetName val="참고인원"/>
      <sheetName val="concrete"/>
      <sheetName val="RA-mark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손익차9월2"/>
      <sheetName val="97 사업추정(WEKI)"/>
    </sheetNames>
    <sheetDataSet>
      <sheetData sheetId="0"/>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Description"/>
      <sheetName val="Process"/>
      <sheetName val="Mechanical"/>
      <sheetName val="Elec"/>
      <sheetName val="Civil"/>
      <sheetName val="ProcurementService"/>
      <sheetName val="작성시 유의사항"/>
      <sheetName val="RECAPITULATION"/>
    </sheetNames>
    <sheetDataSet>
      <sheetData sheetId="0">
        <row r="6">
          <cell r="N6" t="str">
            <v>HH</v>
          </cell>
          <cell r="O6">
            <v>1</v>
          </cell>
        </row>
        <row r="7">
          <cell r="N7" t="str">
            <v>HM</v>
          </cell>
          <cell r="O7">
            <v>2</v>
          </cell>
        </row>
        <row r="8">
          <cell r="N8" t="str">
            <v>HL</v>
          </cell>
          <cell r="O8">
            <v>3</v>
          </cell>
        </row>
        <row r="9">
          <cell r="N9" t="str">
            <v>MH</v>
          </cell>
          <cell r="O9">
            <v>2</v>
          </cell>
        </row>
        <row r="10">
          <cell r="N10" t="str">
            <v>MM</v>
          </cell>
          <cell r="O10">
            <v>4</v>
          </cell>
        </row>
        <row r="11">
          <cell r="N11" t="str">
            <v>ML</v>
          </cell>
          <cell r="O11">
            <v>5</v>
          </cell>
        </row>
        <row r="12">
          <cell r="N12" t="str">
            <v>LH</v>
          </cell>
          <cell r="O12">
            <v>4</v>
          </cell>
        </row>
        <row r="13">
          <cell r="N13" t="str">
            <v>LM</v>
          </cell>
          <cell r="O13">
            <v>5</v>
          </cell>
        </row>
        <row r="14">
          <cell r="N14" t="str">
            <v>LL</v>
          </cell>
          <cell r="O14">
            <v>5</v>
          </cell>
        </row>
      </sheetData>
      <sheetData sheetId="1"/>
      <sheetData sheetId="2"/>
      <sheetData sheetId="3"/>
      <sheetData sheetId="4"/>
      <sheetData sheetId="5"/>
      <sheetData sheetId="6"/>
      <sheetData sheetId="7"/>
      <sheetData sheetId="8"/>
      <sheetData sheetId="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경제지표"/>
      <sheetName val="인원"/>
      <sheetName val="부서면적"/>
      <sheetName val="부서면적1"/>
      <sheetName val="임대면적"/>
      <sheetName val="출장교통"/>
      <sheetName val="세금자료"/>
      <sheetName val="Input"/>
      <sheetName val="2.대외공문"/>
    </sheetNames>
    <sheetDataSet>
      <sheetData sheetId="0" refreshError="1"/>
      <sheetData sheetId="1" refreshError="1"/>
      <sheetData sheetId="2" refreshError="1"/>
      <sheetData sheetId="3" refreshError="1"/>
      <sheetData sheetId="4" refreshError="1"/>
      <sheetData sheetId="5" refreshError="1"/>
      <sheetData sheetId="6">
        <row r="3">
          <cell r="A3" t="str">
            <v xml:space="preserve"> 예산편성용 세금계산 자료 </v>
          </cell>
        </row>
      </sheetData>
      <sheetData sheetId="7" refreshError="1">
        <row r="3">
          <cell r="A3" t="str">
            <v xml:space="preserve"> 예산편성용 세금계산 자료 </v>
          </cell>
        </row>
        <row r="6">
          <cell r="A6" t="str">
            <v>구  분</v>
          </cell>
          <cell r="B6" t="str">
            <v>원 단 위</v>
          </cell>
          <cell r="C6" t="str">
            <v>계      산      근      거</v>
          </cell>
          <cell r="D6" t="str">
            <v>비       고</v>
          </cell>
        </row>
        <row r="7">
          <cell r="C7" t="str">
            <v xml:space="preserve"> ※ 98년도 추정세액 </v>
          </cell>
        </row>
        <row r="8">
          <cell r="A8" t="str">
            <v>건물분</v>
          </cell>
          <cell r="B8" t="str">
            <v>1,636원/㎡</v>
          </cell>
          <cell r="C8" t="str">
            <v xml:space="preserve">    ÷ 과세면적(㎡)</v>
          </cell>
          <cell r="D8" t="str">
            <v xml:space="preserve"> -.97년 자료</v>
          </cell>
        </row>
        <row r="9">
          <cell r="A9" t="str">
            <v>재산세</v>
          </cell>
          <cell r="C9" t="str">
            <v xml:space="preserve"> ＝ (97년도 납부세액 X 105%) </v>
          </cell>
          <cell r="D9" t="str">
            <v xml:space="preserve">   기타 예산편성이</v>
          </cell>
        </row>
        <row r="10">
          <cell r="C10" t="str">
            <v xml:space="preserve">    ÷ 과세면적(㎡)</v>
          </cell>
          <cell r="D10" t="str">
            <v xml:space="preserve">   필요한 세금관련</v>
          </cell>
        </row>
        <row r="11">
          <cell r="C11" t="str">
            <v xml:space="preserve"> ＝ (556,438,700 X 105%) </v>
          </cell>
          <cell r="D11" t="str">
            <v xml:space="preserve">   사항은 추가요망</v>
          </cell>
        </row>
        <row r="12">
          <cell r="C12" t="str">
            <v xml:space="preserve">    ÷ 357,142 </v>
          </cell>
        </row>
        <row r="13">
          <cell r="C13" t="str">
            <v xml:space="preserve"> ＝ 1,636</v>
          </cell>
        </row>
        <row r="14">
          <cell r="A14" t="str">
            <v>재산할</v>
          </cell>
          <cell r="B14" t="str">
            <v>250원/㎡</v>
          </cell>
          <cell r="C14" t="str">
            <v xml:space="preserve"> ※ 지방세법 제248조</v>
          </cell>
        </row>
        <row r="15">
          <cell r="A15" t="str">
            <v>사업소세</v>
          </cell>
        </row>
        <row r="17">
          <cell r="A17" t="str">
            <v>자동차세</v>
          </cell>
          <cell r="C17" t="str">
            <v xml:space="preserve"> ※ 차량별 연세액</v>
          </cell>
        </row>
        <row r="19">
          <cell r="C19" t="str">
            <v xml:space="preserve"> ①승용자동차 연세액</v>
          </cell>
        </row>
        <row r="20">
          <cell r="C20" t="str">
            <v xml:space="preserve">   ＝배기량 X 씨씨당 세액</v>
          </cell>
        </row>
        <row r="21">
          <cell r="C21" t="str">
            <v xml:space="preserve">       800   씨씨이하: 100원</v>
          </cell>
        </row>
        <row r="22">
          <cell r="C22" t="str">
            <v xml:space="preserve">       1,000 씨씨이하: 120원</v>
          </cell>
        </row>
        <row r="23">
          <cell r="C23" t="str">
            <v xml:space="preserve">       1,500 씨씨이하: 160원</v>
          </cell>
        </row>
        <row r="24">
          <cell r="C24" t="str">
            <v xml:space="preserve">       2,000 씨씨이하: 220원</v>
          </cell>
        </row>
        <row r="25">
          <cell r="C25" t="str">
            <v xml:space="preserve">       2,500 씨씨이하: 250원</v>
          </cell>
        </row>
        <row r="26">
          <cell r="C26" t="str">
            <v xml:space="preserve">       3,000 씨씨이하: 410원</v>
          </cell>
        </row>
        <row r="27">
          <cell r="C27" t="str">
            <v xml:space="preserve">       3,000 씨씨초과: 630원</v>
          </cell>
        </row>
        <row r="29">
          <cell r="C29" t="str">
            <v xml:space="preserve"> ②승합자동차 연세액</v>
          </cell>
        </row>
        <row r="30">
          <cell r="C30" t="str">
            <v xml:space="preserve">    대형일반버스: 115,000원</v>
          </cell>
        </row>
        <row r="31">
          <cell r="C31" t="str">
            <v xml:space="preserve">    소형일반버스:  65,000원</v>
          </cell>
        </row>
        <row r="33">
          <cell r="C33" t="str">
            <v xml:space="preserve"> ③화물자동차 연세액</v>
          </cell>
        </row>
        <row r="34">
          <cell r="C34" t="str">
            <v xml:space="preserve">   (적재정량 X 가격)</v>
          </cell>
        </row>
        <row r="35">
          <cell r="C35" t="str">
            <v xml:space="preserve">    1,000킬로그램 이하: 28,500원</v>
          </cell>
        </row>
        <row r="36">
          <cell r="C36" t="str">
            <v xml:space="preserve">    2,000킬로그램 이하: 34,500원</v>
          </cell>
        </row>
        <row r="37">
          <cell r="C37" t="str">
            <v xml:space="preserve">    3,000킬로그램 이하: 48,000원</v>
          </cell>
        </row>
        <row r="38">
          <cell r="C38" t="str">
            <v xml:space="preserve">    4,000킬로그램 이하: 63,000원</v>
          </cell>
        </row>
        <row r="39">
          <cell r="C39" t="str">
            <v xml:space="preserve">    5,000킬로그램 이하: 79,500원</v>
          </cell>
        </row>
        <row r="40">
          <cell r="C40" t="str">
            <v xml:space="preserve">    8,000킬로그램 이하:130,500원</v>
          </cell>
        </row>
        <row r="41">
          <cell r="C41" t="str">
            <v xml:space="preserve">   10,000킬로그램 이하:157,500원</v>
          </cell>
        </row>
        <row r="44">
          <cell r="A44" t="str">
            <v>감가상각비</v>
          </cell>
          <cell r="B44" t="str">
            <v>11,648원/㎡</v>
          </cell>
          <cell r="C44" t="str">
            <v xml:space="preserve">  1.건물</v>
          </cell>
        </row>
        <row r="45">
          <cell r="C45" t="str">
            <v xml:space="preserve">  연간 추정상각비(98년말 추정액)</v>
          </cell>
        </row>
        <row r="46">
          <cell r="C46" t="str">
            <v xml:space="preserve">  ÷건물 연면적</v>
          </cell>
        </row>
        <row r="47">
          <cell r="C47" t="str">
            <v xml:space="preserve">      ＝ 4,008,936,823 ÷ 344,155 </v>
          </cell>
        </row>
        <row r="48">
          <cell r="C48" t="str">
            <v xml:space="preserve">      ≒ 11,648</v>
          </cell>
        </row>
        <row r="49">
          <cell r="D49" t="str">
            <v xml:space="preserve"> 차량/비품/기계</v>
          </cell>
        </row>
        <row r="50">
          <cell r="C50" t="str">
            <v xml:space="preserve">  2.차량/기계장치/비품</v>
          </cell>
          <cell r="D50" t="str">
            <v xml:space="preserve"> 장치 등의 내용</v>
          </cell>
        </row>
        <row r="51">
          <cell r="C51" t="str">
            <v xml:space="preserve">  →  취득가 ÷ 내용연수</v>
          </cell>
          <cell r="D51" t="str">
            <v xml:space="preserve"> 연수는 5년임</v>
          </cell>
        </row>
      </sheetData>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사업부배부A"/>
      <sheetName val="영업소실적"/>
      <sheetName val="사업부배부B"/>
      <sheetName val="사업부별실적A"/>
      <sheetName val="사업부별실적B"/>
      <sheetName val="계정별실적"/>
      <sheetName val="분기별계획"/>
      <sheetName val="임대원가"/>
      <sheetName val="관리비 추정"/>
      <sheetName val="예산초과내역"/>
      <sheetName val="해외인원추이"/>
      <sheetName val="배부비교"/>
      <sheetName val="상반기손익차2총괄"/>
      <sheetName val="BEND LOSS"/>
      <sheetName val="부표"/>
      <sheetName val="장비종합부표"/>
      <sheetName val="도급양식"/>
      <sheetName val="접대비명세서"/>
      <sheetName val="C급보 "/>
      <sheetName val="Sheet1"/>
      <sheetName val="N賃率-職"/>
      <sheetName val="환율"/>
      <sheetName val="6호기"/>
      <sheetName val="간접비 총괄표"/>
      <sheetName val="할증 "/>
      <sheetName val="배부961"/>
      <sheetName val="b_balju-단가단가단가"/>
      <sheetName val="주관사업"/>
      <sheetName val="패널"/>
      <sheetName val="세금자료"/>
      <sheetName val="대외공문"/>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사업부배부"/>
      <sheetName val="요약배부"/>
      <sheetName val="요약배부 (보고)"/>
      <sheetName val="요약배부 (보고) (2)"/>
      <sheetName val="배부부별"/>
      <sheetName val="배부비목"/>
      <sheetName val="배부기준체계"/>
      <sheetName val="배부기준설명"/>
      <sheetName val="예실차이"/>
      <sheetName val="예실차이 (2)"/>
      <sheetName val="내용분석(비율)"/>
      <sheetName val="임대원가"/>
      <sheetName val="기타매출"/>
      <sheetName val="기타매출1"/>
      <sheetName val="영업소실적"/>
      <sheetName val="새마을금고"/>
      <sheetName val="Module1"/>
      <sheetName val="참고인원"/>
      <sheetName val="인원대비표"/>
      <sheetName val="사업부배부A"/>
      <sheetName val="97 사업추정(WEKI)"/>
      <sheetName val="총괄표"/>
      <sheetName val="노임"/>
      <sheetName val="단가"/>
      <sheetName val="Sheet5"/>
      <sheetName val="MOKDONG(1)"/>
      <sheetName val="N賃率-職"/>
      <sheetName val="Option"/>
      <sheetName val="노임단가"/>
      <sheetName val="SIMULATION"/>
      <sheetName val="수입"/>
      <sheetName val="I一般比"/>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인원계획"/>
      <sheetName val="인원계획 (2)"/>
      <sheetName val="인원계획 (3)"/>
      <sheetName val="인원차이"/>
      <sheetName val="인원차이 (2)"/>
      <sheetName val="99 조정금액"/>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삼성급(총괄)"/>
      <sheetName val="95삼성급(본사)"/>
      <sheetName val="95삼성급_본사_"/>
      <sheetName val="삼성초임"/>
      <sheetName val="XL4Poppy"/>
      <sheetName val="eq_data"/>
      <sheetName val="B31.1"/>
      <sheetName val="PSIZE"/>
      <sheetName val="집계표"/>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입"/>
      <sheetName val="Cover"/>
      <sheetName val="IndectCostBreakdown"/>
      <sheetName val="Sheet1"/>
      <sheetName val="Sheet2"/>
      <sheetName val="Sheet3"/>
      <sheetName val="상반기손익차2총괄"/>
      <sheetName val="SPEC-DT2"/>
      <sheetName val="DESCRIPTION"/>
      <sheetName val="우각부보강"/>
      <sheetName val="BM DATA SHEET"/>
      <sheetName val="PIPE"/>
      <sheetName val="FLANGE"/>
      <sheetName val="VALVE"/>
      <sheetName val="96.12"/>
      <sheetName val="Details"/>
      <sheetName val="NEWCPS"/>
      <sheetName val="97 사업추정(WEKI)"/>
      <sheetName val="PRO_A"/>
      <sheetName val="DWG"/>
      <sheetName val="MAIN"/>
      <sheetName val="PRO"/>
      <sheetName val="BQ"/>
      <sheetName val="h-013211-2"/>
      <sheetName val="주관사업"/>
      <sheetName val="ANALYSER"/>
      <sheetName val="COLUMN"/>
      <sheetName val="CASHFLOWS"/>
      <sheetName val="SUMMARY"/>
    </sheetNames>
    <sheetDataSet>
      <sheetData sheetId="0"/>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입"/>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반기손익차2총괄"/>
      <sheetName val="영업소실적"/>
      <sheetName val="손익차9월2"/>
      <sheetName val="Code"/>
      <sheetName val="PRSH"/>
    </sheetNames>
    <sheetDataSet>
      <sheetData sheetId="0"/>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1차이내역"/>
      <sheetName val="공문1"/>
      <sheetName val="표지"/>
      <sheetName val="1총괄(上)"/>
      <sheetName val="1총괄(下)"/>
      <sheetName val="2손익"/>
      <sheetName val="3대차"/>
      <sheetName val="4법인세(上)"/>
      <sheetName val="4법인세(下)"/>
      <sheetName val="5잉여금"/>
      <sheetName val="6준비금"/>
      <sheetName val="6부가"/>
      <sheetName val="7여신"/>
      <sheetName val="8주평"/>
      <sheetName val="9확정실적"/>
      <sheetName val="9_1차이내역"/>
      <sheetName val="97 사업추정(WEKI)"/>
      <sheetName val="손익차총괄2"/>
      <sheetName val="상반기손익차2총괄"/>
      <sheetName val="P.M 별"/>
      <sheetName val="현금흐름표"/>
      <sheetName val="수입"/>
      <sheetName val="#REF"/>
      <sheetName val="신대방33(적용)"/>
      <sheetName val="97_사업추정(WEKI)"/>
      <sheetName val="P_M_별"/>
      <sheetName val="환율"/>
      <sheetName val="투입"/>
      <sheetName val="BQMPALOC"/>
      <sheetName val="7. 매출 투입 취하"/>
      <sheetName val="수주현황2월"/>
      <sheetName val="95WBS"/>
      <sheetName val="공통"/>
      <sheetName val="토목주소"/>
      <sheetName val="h_013211_2"/>
      <sheetName val="PRO_DCI"/>
      <sheetName val="INST_DCI"/>
      <sheetName val="HVAC_DCI"/>
      <sheetName val="PIPE_DCI"/>
      <sheetName val="경비"/>
      <sheetName val="SG"/>
      <sheetName val="alat"/>
      <sheetName val="Upah"/>
      <sheetName val="주관사업"/>
      <sheetName val="납부내역"/>
      <sheetName val="전기"/>
      <sheetName val="기기리스트"/>
      <sheetName val="집계표"/>
      <sheetName val="개시대사 (2)"/>
      <sheetName val="계측 내역서"/>
      <sheetName val="合成単価作成表-BLDG"/>
      <sheetName val="세금자료"/>
      <sheetName val="경제지표"/>
      <sheetName val="사업부배부A"/>
      <sheetName val="요약배부"/>
      <sheetName val="Cover"/>
      <sheetName val="영업소실적"/>
      <sheetName val="Sheet1"/>
      <sheetName val="LABTOTAL"/>
      <sheetName val="Sheet 1"/>
      <sheetName val="구의33고"/>
      <sheetName val="손익차9월2"/>
      <sheetName val="예정(3)"/>
      <sheetName val="동원(3)"/>
      <sheetName val="인사자료총집계"/>
      <sheetName val="소화실적"/>
      <sheetName val="인상효1"/>
      <sheetName val="96결산"/>
      <sheetName val="준검 내역서"/>
      <sheetName val="97_사업추정(WEKI)1"/>
      <sheetName val="P_M_별1"/>
      <sheetName val="7__매출_투입_취하"/>
      <sheetName val="개시대사_(2)"/>
      <sheetName val="INST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반기손익차2총괄"/>
      <sheetName val="수입"/>
    </sheetNames>
    <sheetDataSet>
      <sheetData sheetId="0"/>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주관사업"/>
      <sheetName val="세부기준"/>
      <sheetName val="2003.02월수금계획"/>
      <sheetName val="2002_건설용역비미수금현황"/>
      <sheetName val="영업소실적"/>
      <sheetName val="Piping Design Data"/>
      <sheetName val="현장"/>
      <sheetName val="MOKDONG(1)"/>
      <sheetName val="회사99"/>
      <sheetName val="9-1차이내역"/>
      <sheetName val="Sheet1"/>
      <sheetName val="손익차9월2"/>
      <sheetName val="97 사업추정(WEKI)"/>
      <sheetName val="손익차총괄2"/>
      <sheetName val="공통"/>
      <sheetName val="공통비총괄표"/>
      <sheetName val="Sheet2"/>
      <sheetName val="삭제금지단가"/>
      <sheetName val="공문"/>
      <sheetName val="P.M 별"/>
      <sheetName val="95삼성급(본사)"/>
      <sheetName val="집계표(OPTION)"/>
      <sheetName val="95년12월말"/>
      <sheetName val="사업부배부"/>
      <sheetName val="계정실적"/>
      <sheetName val="계정보고"/>
      <sheetName val="계정보고 (2)"/>
      <sheetName val="요약배부"/>
      <sheetName val="요약배부 (보고)"/>
      <sheetName val="요약배부 (보고) (2)"/>
      <sheetName val="10월계정별"/>
      <sheetName val="10월년간추정"/>
      <sheetName val="배부부별"/>
      <sheetName val="배부비목"/>
      <sheetName val="임대원가"/>
      <sheetName val="기타매출"/>
      <sheetName val="기타매출 (2)"/>
      <sheetName val="기타매출 (3)"/>
      <sheetName val="새마을금고"/>
      <sheetName val="Module1"/>
      <sheetName val="참고인원"/>
      <sheetName val="설계"/>
      <sheetName val="품셈TABLE"/>
      <sheetName val="국내"/>
      <sheetName val="수입"/>
      <sheetName val="당초"/>
      <sheetName val="보온자재단가표"/>
      <sheetName val="단가표"/>
      <sheetName val="경비_원본"/>
      <sheetName val="노임단가"/>
      <sheetName val="삼보지질"/>
      <sheetName val="부표총괄"/>
      <sheetName val="품셈1-"/>
      <sheetName val="STAND20"/>
      <sheetName val="유림골조"/>
      <sheetName val="合成単価作成表-BLDG"/>
      <sheetName val="상반기손익차2총괄"/>
      <sheetName val="정산표"/>
      <sheetName val="정산표2"/>
      <sheetName val="와동25-3(변경)"/>
      <sheetName val="2003_02월수금계획"/>
      <sheetName val="Piping_Design_Data"/>
      <sheetName val="97_사업추정(WEKI)"/>
      <sheetName val="P_M_별"/>
      <sheetName val="일위_파일"/>
      <sheetName val="부안일위"/>
      <sheetName val="M-EQPT-Z"/>
      <sheetName val="소화실적"/>
      <sheetName val="집계표"/>
      <sheetName val="개시대사 (2)"/>
      <sheetName val="보증금(전신전화가입권)"/>
      <sheetName val="Equipment (5)"/>
      <sheetName val="#REF"/>
      <sheetName val="RCF CLAIMED"/>
      <sheetName val="KP1590_E"/>
      <sheetName val="JOB Assign"/>
      <sheetName val="입찰안"/>
      <sheetName val="현금"/>
      <sheetName val="예가표"/>
      <sheetName val="INPUT DATA"/>
      <sheetName val="B"/>
      <sheetName val="Total"/>
      <sheetName val="Customer Databas"/>
      <sheetName val="EACT10"/>
      <sheetName val="가격조사서"/>
      <sheetName val="금액내역서"/>
      <sheetName val="내역서"/>
      <sheetName val="원가계산서"/>
      <sheetName val="Doha WBS Clean"/>
      <sheetName val="건축"/>
      <sheetName val="Peralatan (2)"/>
      <sheetName val="적용대가"/>
      <sheetName val="공사비PK5월"/>
      <sheetName val="3.바닥판설계"/>
      <sheetName val="주형"/>
      <sheetName val="토사(PE)"/>
      <sheetName val="DCS"/>
      <sheetName val="ANALYSER"/>
      <sheetName val="인원계획"/>
      <sheetName val="사업부배부A"/>
      <sheetName val="eq_data"/>
      <sheetName val="카메라"/>
      <sheetName val="제작비추산총괄표"/>
      <sheetName val="물가자료"/>
      <sheetName val="new급여T(4을-운전)"/>
      <sheetName val="Sheet11"/>
      <sheetName val="총괄표"/>
      <sheetName val="Sheet3"/>
      <sheetName val="BATCH"/>
      <sheetName val="정부노임단가"/>
      <sheetName val="구의33고"/>
      <sheetName val="직S"/>
      <sheetName val="예산M2"/>
      <sheetName val="예산M12A"/>
      <sheetName val="공통가설"/>
      <sheetName val="CB"/>
      <sheetName val="노무비단가"/>
      <sheetName val="약품설비"/>
      <sheetName val="2003_02월수금계획1"/>
      <sheetName val="Piping_Design_Data1"/>
      <sheetName val="97_사업추정(WEKI)1"/>
      <sheetName val="P_M_별1"/>
      <sheetName val="계정보고_(2)"/>
      <sheetName val="요약배부_(보고)"/>
      <sheetName val="요약배부_(보고)_(2)"/>
      <sheetName val="기타매출_(2)"/>
      <sheetName val="기타매출_(3)"/>
      <sheetName val="개시대사_(2)"/>
      <sheetName val="RCF_CLAIMED"/>
      <sheetName val="Equipment_(5)"/>
      <sheetName val="JOB_Assign"/>
      <sheetName val="INPUT_DATA"/>
      <sheetName val="Customer_Databas"/>
      <sheetName val="Doha_WBS_Clean"/>
      <sheetName val="Peralatan_(2)"/>
      <sheetName val="3_바닥판설계"/>
      <sheetName val="cable-data"/>
      <sheetName val="수안보-MBR1"/>
      <sheetName val="평균인원"/>
      <sheetName val="costing"/>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11T07:45:57.053"/>
    </inkml:context>
    <inkml:brush xml:id="br0">
      <inkml:brushProperty name="width" value="0.05" units="cm"/>
      <inkml:brushProperty name="height" value="0.05" units="cm"/>
    </inkml:brush>
  </inkml:definitions>
  <inkml:trace contextRef="#ctx0" brushRef="#br0">16 1 12456 0 0,'-7'4'0'0'0,"-2"3"0"0"0,13-7-88 0 0,1 0 8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11T07:45:57.085"/>
    </inkml:context>
    <inkml:brush xml:id="br0">
      <inkml:brushProperty name="width" value="0.05" units="cm"/>
      <inkml:brushProperty name="height" value="0.05" units="cm"/>
    </inkml:brush>
  </inkml:definitions>
  <inkml:trace contextRef="#ctx0" brushRef="#br0">16 1 12456 0 0,'-7'4'0'0'0,"-2"3"0"0"0,13-7-88 0 0,1 0 8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4-03-11T07:45:57.086"/>
    </inkml:context>
    <inkml:brush xml:id="br0">
      <inkml:brushProperty name="width" value="0.05" units="cm"/>
      <inkml:brushProperty name="height" value="0.05" units="cm"/>
    </inkml:brush>
  </inkml:definitions>
  <inkml:trace contextRef="#ctx0" brushRef="#br0">16 1 12456 0 0,'-7'4'0'0'0,"-2"3"0"0"0,13-7-88 0 0,1 0 8 0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210"/>
  <sheetViews>
    <sheetView tabSelected="1" topLeftCell="A34" zoomScale="93" zoomScaleNormal="93" workbookViewId="0">
      <selection activeCell="H47" sqref="H47"/>
    </sheetView>
  </sheetViews>
  <sheetFormatPr defaultColWidth="8.85546875" defaultRowHeight="15"/>
  <cols>
    <col min="1" max="1" width="12.28515625" style="1" bestFit="1" customWidth="1"/>
    <col min="2" max="2" width="100.7109375" style="41" customWidth="1"/>
    <col min="3" max="3" width="6.5703125" style="1" bestFit="1" customWidth="1"/>
    <col min="4" max="4" width="5.140625" style="1" bestFit="1" customWidth="1"/>
    <col min="5" max="5" width="12" style="1" bestFit="1" customWidth="1"/>
    <col min="6" max="6" width="12.5703125" style="1" bestFit="1" customWidth="1"/>
    <col min="7" max="7" width="16.28515625" style="1" bestFit="1" customWidth="1"/>
    <col min="8" max="8" width="22.28515625" style="1" customWidth="1"/>
    <col min="9" max="9" width="15.28515625" style="1" customWidth="1"/>
    <col min="10" max="242" width="8.85546875" style="1"/>
    <col min="243" max="243" width="10.7109375" style="1" customWidth="1"/>
    <col min="244" max="244" width="75.7109375" style="1" customWidth="1"/>
    <col min="245" max="246" width="10.7109375" style="1" customWidth="1"/>
    <col min="247" max="250" width="15.7109375" style="1" customWidth="1"/>
    <col min="251" max="251" width="17" style="1" bestFit="1" customWidth="1"/>
    <col min="252" max="498" width="8.85546875" style="1"/>
    <col min="499" max="499" width="10.7109375" style="1" customWidth="1"/>
    <col min="500" max="500" width="75.7109375" style="1" customWidth="1"/>
    <col min="501" max="502" width="10.7109375" style="1" customWidth="1"/>
    <col min="503" max="506" width="15.7109375" style="1" customWidth="1"/>
    <col min="507" max="507" width="17" style="1" bestFit="1" customWidth="1"/>
    <col min="508" max="754" width="8.85546875" style="1"/>
    <col min="755" max="755" width="10.7109375" style="1" customWidth="1"/>
    <col min="756" max="756" width="75.7109375" style="1" customWidth="1"/>
    <col min="757" max="758" width="10.7109375" style="1" customWidth="1"/>
    <col min="759" max="762" width="15.7109375" style="1" customWidth="1"/>
    <col min="763" max="763" width="17" style="1" bestFit="1" customWidth="1"/>
    <col min="764" max="1010" width="8.85546875" style="1"/>
    <col min="1011" max="1011" width="10.7109375" style="1" customWidth="1"/>
    <col min="1012" max="1012" width="75.7109375" style="1" customWidth="1"/>
    <col min="1013" max="1014" width="10.7109375" style="1" customWidth="1"/>
    <col min="1015" max="1018" width="15.7109375" style="1" customWidth="1"/>
    <col min="1019" max="1019" width="17" style="1" bestFit="1" customWidth="1"/>
    <col min="1020" max="1266" width="8.85546875" style="1"/>
    <col min="1267" max="1267" width="10.7109375" style="1" customWidth="1"/>
    <col min="1268" max="1268" width="75.7109375" style="1" customWidth="1"/>
    <col min="1269" max="1270" width="10.7109375" style="1" customWidth="1"/>
    <col min="1271" max="1274" width="15.7109375" style="1" customWidth="1"/>
    <col min="1275" max="1275" width="17" style="1" bestFit="1" customWidth="1"/>
    <col min="1276" max="1522" width="8.85546875" style="1"/>
    <col min="1523" max="1523" width="10.7109375" style="1" customWidth="1"/>
    <col min="1524" max="1524" width="75.7109375" style="1" customWidth="1"/>
    <col min="1525" max="1526" width="10.7109375" style="1" customWidth="1"/>
    <col min="1527" max="1530" width="15.7109375" style="1" customWidth="1"/>
    <col min="1531" max="1531" width="17" style="1" bestFit="1" customWidth="1"/>
    <col min="1532" max="1778" width="8.85546875" style="1"/>
    <col min="1779" max="1779" width="10.7109375" style="1" customWidth="1"/>
    <col min="1780" max="1780" width="75.7109375" style="1" customWidth="1"/>
    <col min="1781" max="1782" width="10.7109375" style="1" customWidth="1"/>
    <col min="1783" max="1786" width="15.7109375" style="1" customWidth="1"/>
    <col min="1787" max="1787" width="17" style="1" bestFit="1" customWidth="1"/>
    <col min="1788" max="2034" width="8.85546875" style="1"/>
    <col min="2035" max="2035" width="10.7109375" style="1" customWidth="1"/>
    <col min="2036" max="2036" width="75.7109375" style="1" customWidth="1"/>
    <col min="2037" max="2038" width="10.7109375" style="1" customWidth="1"/>
    <col min="2039" max="2042" width="15.7109375" style="1" customWidth="1"/>
    <col min="2043" max="2043" width="17" style="1" bestFit="1" customWidth="1"/>
    <col min="2044" max="2290" width="8.85546875" style="1"/>
    <col min="2291" max="2291" width="10.7109375" style="1" customWidth="1"/>
    <col min="2292" max="2292" width="75.7109375" style="1" customWidth="1"/>
    <col min="2293" max="2294" width="10.7109375" style="1" customWidth="1"/>
    <col min="2295" max="2298" width="15.7109375" style="1" customWidth="1"/>
    <col min="2299" max="2299" width="17" style="1" bestFit="1" customWidth="1"/>
    <col min="2300" max="2546" width="8.85546875" style="1"/>
    <col min="2547" max="2547" width="10.7109375" style="1" customWidth="1"/>
    <col min="2548" max="2548" width="75.7109375" style="1" customWidth="1"/>
    <col min="2549" max="2550" width="10.7109375" style="1" customWidth="1"/>
    <col min="2551" max="2554" width="15.7109375" style="1" customWidth="1"/>
    <col min="2555" max="2555" width="17" style="1" bestFit="1" customWidth="1"/>
    <col min="2556" max="2802" width="8.85546875" style="1"/>
    <col min="2803" max="2803" width="10.7109375" style="1" customWidth="1"/>
    <col min="2804" max="2804" width="75.7109375" style="1" customWidth="1"/>
    <col min="2805" max="2806" width="10.7109375" style="1" customWidth="1"/>
    <col min="2807" max="2810" width="15.7109375" style="1" customWidth="1"/>
    <col min="2811" max="2811" width="17" style="1" bestFit="1" customWidth="1"/>
    <col min="2812" max="3058" width="8.85546875" style="1"/>
    <col min="3059" max="3059" width="10.7109375" style="1" customWidth="1"/>
    <col min="3060" max="3060" width="75.7109375" style="1" customWidth="1"/>
    <col min="3061" max="3062" width="10.7109375" style="1" customWidth="1"/>
    <col min="3063" max="3066" width="15.7109375" style="1" customWidth="1"/>
    <col min="3067" max="3067" width="17" style="1" bestFit="1" customWidth="1"/>
    <col min="3068" max="3314" width="8.85546875" style="1"/>
    <col min="3315" max="3315" width="10.7109375" style="1" customWidth="1"/>
    <col min="3316" max="3316" width="75.7109375" style="1" customWidth="1"/>
    <col min="3317" max="3318" width="10.7109375" style="1" customWidth="1"/>
    <col min="3319" max="3322" width="15.7109375" style="1" customWidth="1"/>
    <col min="3323" max="3323" width="17" style="1" bestFit="1" customWidth="1"/>
    <col min="3324" max="3570" width="8.85546875" style="1"/>
    <col min="3571" max="3571" width="10.7109375" style="1" customWidth="1"/>
    <col min="3572" max="3572" width="75.7109375" style="1" customWidth="1"/>
    <col min="3573" max="3574" width="10.7109375" style="1" customWidth="1"/>
    <col min="3575" max="3578" width="15.7109375" style="1" customWidth="1"/>
    <col min="3579" max="3579" width="17" style="1" bestFit="1" customWidth="1"/>
    <col min="3580" max="3826" width="8.85546875" style="1"/>
    <col min="3827" max="3827" width="10.7109375" style="1" customWidth="1"/>
    <col min="3828" max="3828" width="75.7109375" style="1" customWidth="1"/>
    <col min="3829" max="3830" width="10.7109375" style="1" customWidth="1"/>
    <col min="3831" max="3834" width="15.7109375" style="1" customWidth="1"/>
    <col min="3835" max="3835" width="17" style="1" bestFit="1" customWidth="1"/>
    <col min="3836" max="4082" width="8.85546875" style="1"/>
    <col min="4083" max="4083" width="10.7109375" style="1" customWidth="1"/>
    <col min="4084" max="4084" width="75.7109375" style="1" customWidth="1"/>
    <col min="4085" max="4086" width="10.7109375" style="1" customWidth="1"/>
    <col min="4087" max="4090" width="15.7109375" style="1" customWidth="1"/>
    <col min="4091" max="4091" width="17" style="1" bestFit="1" customWidth="1"/>
    <col min="4092" max="4338" width="8.85546875" style="1"/>
    <col min="4339" max="4339" width="10.7109375" style="1" customWidth="1"/>
    <col min="4340" max="4340" width="75.7109375" style="1" customWidth="1"/>
    <col min="4341" max="4342" width="10.7109375" style="1" customWidth="1"/>
    <col min="4343" max="4346" width="15.7109375" style="1" customWidth="1"/>
    <col min="4347" max="4347" width="17" style="1" bestFit="1" customWidth="1"/>
    <col min="4348" max="4594" width="8.85546875" style="1"/>
    <col min="4595" max="4595" width="10.7109375" style="1" customWidth="1"/>
    <col min="4596" max="4596" width="75.7109375" style="1" customWidth="1"/>
    <col min="4597" max="4598" width="10.7109375" style="1" customWidth="1"/>
    <col min="4599" max="4602" width="15.7109375" style="1" customWidth="1"/>
    <col min="4603" max="4603" width="17" style="1" bestFit="1" customWidth="1"/>
    <col min="4604" max="4850" width="8.85546875" style="1"/>
    <col min="4851" max="4851" width="10.7109375" style="1" customWidth="1"/>
    <col min="4852" max="4852" width="75.7109375" style="1" customWidth="1"/>
    <col min="4853" max="4854" width="10.7109375" style="1" customWidth="1"/>
    <col min="4855" max="4858" width="15.7109375" style="1" customWidth="1"/>
    <col min="4859" max="4859" width="17" style="1" bestFit="1" customWidth="1"/>
    <col min="4860" max="5106" width="8.85546875" style="1"/>
    <col min="5107" max="5107" width="10.7109375" style="1" customWidth="1"/>
    <col min="5108" max="5108" width="75.7109375" style="1" customWidth="1"/>
    <col min="5109" max="5110" width="10.7109375" style="1" customWidth="1"/>
    <col min="5111" max="5114" width="15.7109375" style="1" customWidth="1"/>
    <col min="5115" max="5115" width="17" style="1" bestFit="1" customWidth="1"/>
    <col min="5116" max="5362" width="8.85546875" style="1"/>
    <col min="5363" max="5363" width="10.7109375" style="1" customWidth="1"/>
    <col min="5364" max="5364" width="75.7109375" style="1" customWidth="1"/>
    <col min="5365" max="5366" width="10.7109375" style="1" customWidth="1"/>
    <col min="5367" max="5370" width="15.7109375" style="1" customWidth="1"/>
    <col min="5371" max="5371" width="17" style="1" bestFit="1" customWidth="1"/>
    <col min="5372" max="5618" width="8.85546875" style="1"/>
    <col min="5619" max="5619" width="10.7109375" style="1" customWidth="1"/>
    <col min="5620" max="5620" width="75.7109375" style="1" customWidth="1"/>
    <col min="5621" max="5622" width="10.7109375" style="1" customWidth="1"/>
    <col min="5623" max="5626" width="15.7109375" style="1" customWidth="1"/>
    <col min="5627" max="5627" width="17" style="1" bestFit="1" customWidth="1"/>
    <col min="5628" max="5874" width="8.85546875" style="1"/>
    <col min="5875" max="5875" width="10.7109375" style="1" customWidth="1"/>
    <col min="5876" max="5876" width="75.7109375" style="1" customWidth="1"/>
    <col min="5877" max="5878" width="10.7109375" style="1" customWidth="1"/>
    <col min="5879" max="5882" width="15.7109375" style="1" customWidth="1"/>
    <col min="5883" max="5883" width="17" style="1" bestFit="1" customWidth="1"/>
    <col min="5884" max="6130" width="8.85546875" style="1"/>
    <col min="6131" max="6131" width="10.7109375" style="1" customWidth="1"/>
    <col min="6132" max="6132" width="75.7109375" style="1" customWidth="1"/>
    <col min="6133" max="6134" width="10.7109375" style="1" customWidth="1"/>
    <col min="6135" max="6138" width="15.7109375" style="1" customWidth="1"/>
    <col min="6139" max="6139" width="17" style="1" bestFit="1" customWidth="1"/>
    <col min="6140" max="6386" width="8.85546875" style="1"/>
    <col min="6387" max="6387" width="10.7109375" style="1" customWidth="1"/>
    <col min="6388" max="6388" width="75.7109375" style="1" customWidth="1"/>
    <col min="6389" max="6390" width="10.7109375" style="1" customWidth="1"/>
    <col min="6391" max="6394" width="15.7109375" style="1" customWidth="1"/>
    <col min="6395" max="6395" width="17" style="1" bestFit="1" customWidth="1"/>
    <col min="6396" max="6642" width="8.85546875" style="1"/>
    <col min="6643" max="6643" width="10.7109375" style="1" customWidth="1"/>
    <col min="6644" max="6644" width="75.7109375" style="1" customWidth="1"/>
    <col min="6645" max="6646" width="10.7109375" style="1" customWidth="1"/>
    <col min="6647" max="6650" width="15.7109375" style="1" customWidth="1"/>
    <col min="6651" max="6651" width="17" style="1" bestFit="1" customWidth="1"/>
    <col min="6652" max="6898" width="8.85546875" style="1"/>
    <col min="6899" max="6899" width="10.7109375" style="1" customWidth="1"/>
    <col min="6900" max="6900" width="75.7109375" style="1" customWidth="1"/>
    <col min="6901" max="6902" width="10.7109375" style="1" customWidth="1"/>
    <col min="6903" max="6906" width="15.7109375" style="1" customWidth="1"/>
    <col min="6907" max="6907" width="17" style="1" bestFit="1" customWidth="1"/>
    <col min="6908" max="7154" width="8.85546875" style="1"/>
    <col min="7155" max="7155" width="10.7109375" style="1" customWidth="1"/>
    <col min="7156" max="7156" width="75.7109375" style="1" customWidth="1"/>
    <col min="7157" max="7158" width="10.7109375" style="1" customWidth="1"/>
    <col min="7159" max="7162" width="15.7109375" style="1" customWidth="1"/>
    <col min="7163" max="7163" width="17" style="1" bestFit="1" customWidth="1"/>
    <col min="7164" max="7410" width="8.85546875" style="1"/>
    <col min="7411" max="7411" width="10.7109375" style="1" customWidth="1"/>
    <col min="7412" max="7412" width="75.7109375" style="1" customWidth="1"/>
    <col min="7413" max="7414" width="10.7109375" style="1" customWidth="1"/>
    <col min="7415" max="7418" width="15.7109375" style="1" customWidth="1"/>
    <col min="7419" max="7419" width="17" style="1" bestFit="1" customWidth="1"/>
    <col min="7420" max="7666" width="8.85546875" style="1"/>
    <col min="7667" max="7667" width="10.7109375" style="1" customWidth="1"/>
    <col min="7668" max="7668" width="75.7109375" style="1" customWidth="1"/>
    <col min="7669" max="7670" width="10.7109375" style="1" customWidth="1"/>
    <col min="7671" max="7674" width="15.7109375" style="1" customWidth="1"/>
    <col min="7675" max="7675" width="17" style="1" bestFit="1" customWidth="1"/>
    <col min="7676" max="7922" width="8.85546875" style="1"/>
    <col min="7923" max="7923" width="10.7109375" style="1" customWidth="1"/>
    <col min="7924" max="7924" width="75.7109375" style="1" customWidth="1"/>
    <col min="7925" max="7926" width="10.7109375" style="1" customWidth="1"/>
    <col min="7927" max="7930" width="15.7109375" style="1" customWidth="1"/>
    <col min="7931" max="7931" width="17" style="1" bestFit="1" customWidth="1"/>
    <col min="7932" max="8178" width="8.85546875" style="1"/>
    <col min="8179" max="8179" width="10.7109375" style="1" customWidth="1"/>
    <col min="8180" max="8180" width="75.7109375" style="1" customWidth="1"/>
    <col min="8181" max="8182" width="10.7109375" style="1" customWidth="1"/>
    <col min="8183" max="8186" width="15.7109375" style="1" customWidth="1"/>
    <col min="8187" max="8187" width="17" style="1" bestFit="1" customWidth="1"/>
    <col min="8188" max="8434" width="8.85546875" style="1"/>
    <col min="8435" max="8435" width="10.7109375" style="1" customWidth="1"/>
    <col min="8436" max="8436" width="75.7109375" style="1" customWidth="1"/>
    <col min="8437" max="8438" width="10.7109375" style="1" customWidth="1"/>
    <col min="8439" max="8442" width="15.7109375" style="1" customWidth="1"/>
    <col min="8443" max="8443" width="17" style="1" bestFit="1" customWidth="1"/>
    <col min="8444" max="8690" width="8.85546875" style="1"/>
    <col min="8691" max="8691" width="10.7109375" style="1" customWidth="1"/>
    <col min="8692" max="8692" width="75.7109375" style="1" customWidth="1"/>
    <col min="8693" max="8694" width="10.7109375" style="1" customWidth="1"/>
    <col min="8695" max="8698" width="15.7109375" style="1" customWidth="1"/>
    <col min="8699" max="8699" width="17" style="1" bestFit="1" customWidth="1"/>
    <col min="8700" max="8946" width="8.85546875" style="1"/>
    <col min="8947" max="8947" width="10.7109375" style="1" customWidth="1"/>
    <col min="8948" max="8948" width="75.7109375" style="1" customWidth="1"/>
    <col min="8949" max="8950" width="10.7109375" style="1" customWidth="1"/>
    <col min="8951" max="8954" width="15.7109375" style="1" customWidth="1"/>
    <col min="8955" max="8955" width="17" style="1" bestFit="1" customWidth="1"/>
    <col min="8956" max="9202" width="8.85546875" style="1"/>
    <col min="9203" max="9203" width="10.7109375" style="1" customWidth="1"/>
    <col min="9204" max="9204" width="75.7109375" style="1" customWidth="1"/>
    <col min="9205" max="9206" width="10.7109375" style="1" customWidth="1"/>
    <col min="9207" max="9210" width="15.7109375" style="1" customWidth="1"/>
    <col min="9211" max="9211" width="17" style="1" bestFit="1" customWidth="1"/>
    <col min="9212" max="9458" width="8.85546875" style="1"/>
    <col min="9459" max="9459" width="10.7109375" style="1" customWidth="1"/>
    <col min="9460" max="9460" width="75.7109375" style="1" customWidth="1"/>
    <col min="9461" max="9462" width="10.7109375" style="1" customWidth="1"/>
    <col min="9463" max="9466" width="15.7109375" style="1" customWidth="1"/>
    <col min="9467" max="9467" width="17" style="1" bestFit="1" customWidth="1"/>
    <col min="9468" max="9714" width="8.85546875" style="1"/>
    <col min="9715" max="9715" width="10.7109375" style="1" customWidth="1"/>
    <col min="9716" max="9716" width="75.7109375" style="1" customWidth="1"/>
    <col min="9717" max="9718" width="10.7109375" style="1" customWidth="1"/>
    <col min="9719" max="9722" width="15.7109375" style="1" customWidth="1"/>
    <col min="9723" max="9723" width="17" style="1" bestFit="1" customWidth="1"/>
    <col min="9724" max="9970" width="8.85546875" style="1"/>
    <col min="9971" max="9971" width="10.7109375" style="1" customWidth="1"/>
    <col min="9972" max="9972" width="75.7109375" style="1" customWidth="1"/>
    <col min="9973" max="9974" width="10.7109375" style="1" customWidth="1"/>
    <col min="9975" max="9978" width="15.7109375" style="1" customWidth="1"/>
    <col min="9979" max="9979" width="17" style="1" bestFit="1" customWidth="1"/>
    <col min="9980" max="10226" width="8.85546875" style="1"/>
    <col min="10227" max="10227" width="10.7109375" style="1" customWidth="1"/>
    <col min="10228" max="10228" width="75.7109375" style="1" customWidth="1"/>
    <col min="10229" max="10230" width="10.7109375" style="1" customWidth="1"/>
    <col min="10231" max="10234" width="15.7109375" style="1" customWidth="1"/>
    <col min="10235" max="10235" width="17" style="1" bestFit="1" customWidth="1"/>
    <col min="10236" max="10482" width="8.85546875" style="1"/>
    <col min="10483" max="10483" width="10.7109375" style="1" customWidth="1"/>
    <col min="10484" max="10484" width="75.7109375" style="1" customWidth="1"/>
    <col min="10485" max="10486" width="10.7109375" style="1" customWidth="1"/>
    <col min="10487" max="10490" width="15.7109375" style="1" customWidth="1"/>
    <col min="10491" max="10491" width="17" style="1" bestFit="1" customWidth="1"/>
    <col min="10492" max="10738" width="8.85546875" style="1"/>
    <col min="10739" max="10739" width="10.7109375" style="1" customWidth="1"/>
    <col min="10740" max="10740" width="75.7109375" style="1" customWidth="1"/>
    <col min="10741" max="10742" width="10.7109375" style="1" customWidth="1"/>
    <col min="10743" max="10746" width="15.7109375" style="1" customWidth="1"/>
    <col min="10747" max="10747" width="17" style="1" bestFit="1" customWidth="1"/>
    <col min="10748" max="10994" width="8.85546875" style="1"/>
    <col min="10995" max="10995" width="10.7109375" style="1" customWidth="1"/>
    <col min="10996" max="10996" width="75.7109375" style="1" customWidth="1"/>
    <col min="10997" max="10998" width="10.7109375" style="1" customWidth="1"/>
    <col min="10999" max="11002" width="15.7109375" style="1" customWidth="1"/>
    <col min="11003" max="11003" width="17" style="1" bestFit="1" customWidth="1"/>
    <col min="11004" max="11250" width="8.85546875" style="1"/>
    <col min="11251" max="11251" width="10.7109375" style="1" customWidth="1"/>
    <col min="11252" max="11252" width="75.7109375" style="1" customWidth="1"/>
    <col min="11253" max="11254" width="10.7109375" style="1" customWidth="1"/>
    <col min="11255" max="11258" width="15.7109375" style="1" customWidth="1"/>
    <col min="11259" max="11259" width="17" style="1" bestFit="1" customWidth="1"/>
    <col min="11260" max="11506" width="8.85546875" style="1"/>
    <col min="11507" max="11507" width="10.7109375" style="1" customWidth="1"/>
    <col min="11508" max="11508" width="75.7109375" style="1" customWidth="1"/>
    <col min="11509" max="11510" width="10.7109375" style="1" customWidth="1"/>
    <col min="11511" max="11514" width="15.7109375" style="1" customWidth="1"/>
    <col min="11515" max="11515" width="17" style="1" bestFit="1" customWidth="1"/>
    <col min="11516" max="11762" width="8.85546875" style="1"/>
    <col min="11763" max="11763" width="10.7109375" style="1" customWidth="1"/>
    <col min="11764" max="11764" width="75.7109375" style="1" customWidth="1"/>
    <col min="11765" max="11766" width="10.7109375" style="1" customWidth="1"/>
    <col min="11767" max="11770" width="15.7109375" style="1" customWidth="1"/>
    <col min="11771" max="11771" width="17" style="1" bestFit="1" customWidth="1"/>
    <col min="11772" max="12018" width="8.85546875" style="1"/>
    <col min="12019" max="12019" width="10.7109375" style="1" customWidth="1"/>
    <col min="12020" max="12020" width="75.7109375" style="1" customWidth="1"/>
    <col min="12021" max="12022" width="10.7109375" style="1" customWidth="1"/>
    <col min="12023" max="12026" width="15.7109375" style="1" customWidth="1"/>
    <col min="12027" max="12027" width="17" style="1" bestFit="1" customWidth="1"/>
    <col min="12028" max="12274" width="8.85546875" style="1"/>
    <col min="12275" max="12275" width="10.7109375" style="1" customWidth="1"/>
    <col min="12276" max="12276" width="75.7109375" style="1" customWidth="1"/>
    <col min="12277" max="12278" width="10.7109375" style="1" customWidth="1"/>
    <col min="12279" max="12282" width="15.7109375" style="1" customWidth="1"/>
    <col min="12283" max="12283" width="17" style="1" bestFit="1" customWidth="1"/>
    <col min="12284" max="12530" width="8.85546875" style="1"/>
    <col min="12531" max="12531" width="10.7109375" style="1" customWidth="1"/>
    <col min="12532" max="12532" width="75.7109375" style="1" customWidth="1"/>
    <col min="12533" max="12534" width="10.7109375" style="1" customWidth="1"/>
    <col min="12535" max="12538" width="15.7109375" style="1" customWidth="1"/>
    <col min="12539" max="12539" width="17" style="1" bestFit="1" customWidth="1"/>
    <col min="12540" max="12786" width="8.85546875" style="1"/>
    <col min="12787" max="12787" width="10.7109375" style="1" customWidth="1"/>
    <col min="12788" max="12788" width="75.7109375" style="1" customWidth="1"/>
    <col min="12789" max="12790" width="10.7109375" style="1" customWidth="1"/>
    <col min="12791" max="12794" width="15.7109375" style="1" customWidth="1"/>
    <col min="12795" max="12795" width="17" style="1" bestFit="1" customWidth="1"/>
    <col min="12796" max="13042" width="8.85546875" style="1"/>
    <col min="13043" max="13043" width="10.7109375" style="1" customWidth="1"/>
    <col min="13044" max="13044" width="75.7109375" style="1" customWidth="1"/>
    <col min="13045" max="13046" width="10.7109375" style="1" customWidth="1"/>
    <col min="13047" max="13050" width="15.7109375" style="1" customWidth="1"/>
    <col min="13051" max="13051" width="17" style="1" bestFit="1" customWidth="1"/>
    <col min="13052" max="13298" width="8.85546875" style="1"/>
    <col min="13299" max="13299" width="10.7109375" style="1" customWidth="1"/>
    <col min="13300" max="13300" width="75.7109375" style="1" customWidth="1"/>
    <col min="13301" max="13302" width="10.7109375" style="1" customWidth="1"/>
    <col min="13303" max="13306" width="15.7109375" style="1" customWidth="1"/>
    <col min="13307" max="13307" width="17" style="1" bestFit="1" customWidth="1"/>
    <col min="13308" max="13554" width="8.85546875" style="1"/>
    <col min="13555" max="13555" width="10.7109375" style="1" customWidth="1"/>
    <col min="13556" max="13556" width="75.7109375" style="1" customWidth="1"/>
    <col min="13557" max="13558" width="10.7109375" style="1" customWidth="1"/>
    <col min="13559" max="13562" width="15.7109375" style="1" customWidth="1"/>
    <col min="13563" max="13563" width="17" style="1" bestFit="1" customWidth="1"/>
    <col min="13564" max="13810" width="8.85546875" style="1"/>
    <col min="13811" max="13811" width="10.7109375" style="1" customWidth="1"/>
    <col min="13812" max="13812" width="75.7109375" style="1" customWidth="1"/>
    <col min="13813" max="13814" width="10.7109375" style="1" customWidth="1"/>
    <col min="13815" max="13818" width="15.7109375" style="1" customWidth="1"/>
    <col min="13819" max="13819" width="17" style="1" bestFit="1" customWidth="1"/>
    <col min="13820" max="14066" width="8.85546875" style="1"/>
    <col min="14067" max="14067" width="10.7109375" style="1" customWidth="1"/>
    <col min="14068" max="14068" width="75.7109375" style="1" customWidth="1"/>
    <col min="14069" max="14070" width="10.7109375" style="1" customWidth="1"/>
    <col min="14071" max="14074" width="15.7109375" style="1" customWidth="1"/>
    <col min="14075" max="14075" width="17" style="1" bestFit="1" customWidth="1"/>
    <col min="14076" max="14322" width="8.85546875" style="1"/>
    <col min="14323" max="14323" width="10.7109375" style="1" customWidth="1"/>
    <col min="14324" max="14324" width="75.7109375" style="1" customWidth="1"/>
    <col min="14325" max="14326" width="10.7109375" style="1" customWidth="1"/>
    <col min="14327" max="14330" width="15.7109375" style="1" customWidth="1"/>
    <col min="14331" max="14331" width="17" style="1" bestFit="1" customWidth="1"/>
    <col min="14332" max="14578" width="8.85546875" style="1"/>
    <col min="14579" max="14579" width="10.7109375" style="1" customWidth="1"/>
    <col min="14580" max="14580" width="75.7109375" style="1" customWidth="1"/>
    <col min="14581" max="14582" width="10.7109375" style="1" customWidth="1"/>
    <col min="14583" max="14586" width="15.7109375" style="1" customWidth="1"/>
    <col min="14587" max="14587" width="17" style="1" bestFit="1" customWidth="1"/>
    <col min="14588" max="14834" width="8.85546875" style="1"/>
    <col min="14835" max="14835" width="10.7109375" style="1" customWidth="1"/>
    <col min="14836" max="14836" width="75.7109375" style="1" customWidth="1"/>
    <col min="14837" max="14838" width="10.7109375" style="1" customWidth="1"/>
    <col min="14839" max="14842" width="15.7109375" style="1" customWidth="1"/>
    <col min="14843" max="14843" width="17" style="1" bestFit="1" customWidth="1"/>
    <col min="14844" max="15090" width="8.85546875" style="1"/>
    <col min="15091" max="15091" width="10.7109375" style="1" customWidth="1"/>
    <col min="15092" max="15092" width="75.7109375" style="1" customWidth="1"/>
    <col min="15093" max="15094" width="10.7109375" style="1" customWidth="1"/>
    <col min="15095" max="15098" width="15.7109375" style="1" customWidth="1"/>
    <col min="15099" max="15099" width="17" style="1" bestFit="1" customWidth="1"/>
    <col min="15100" max="15346" width="8.85546875" style="1"/>
    <col min="15347" max="15347" width="10.7109375" style="1" customWidth="1"/>
    <col min="15348" max="15348" width="75.7109375" style="1" customWidth="1"/>
    <col min="15349" max="15350" width="10.7109375" style="1" customWidth="1"/>
    <col min="15351" max="15354" width="15.7109375" style="1" customWidth="1"/>
    <col min="15355" max="15355" width="17" style="1" bestFit="1" customWidth="1"/>
    <col min="15356" max="15602" width="8.85546875" style="1"/>
    <col min="15603" max="15603" width="10.7109375" style="1" customWidth="1"/>
    <col min="15604" max="15604" width="75.7109375" style="1" customWidth="1"/>
    <col min="15605" max="15606" width="10.7109375" style="1" customWidth="1"/>
    <col min="15607" max="15610" width="15.7109375" style="1" customWidth="1"/>
    <col min="15611" max="15611" width="17" style="1" bestFit="1" customWidth="1"/>
    <col min="15612" max="15858" width="8.85546875" style="1"/>
    <col min="15859" max="15859" width="10.7109375" style="1" customWidth="1"/>
    <col min="15860" max="15860" width="75.7109375" style="1" customWidth="1"/>
    <col min="15861" max="15862" width="10.7109375" style="1" customWidth="1"/>
    <col min="15863" max="15866" width="15.7109375" style="1" customWidth="1"/>
    <col min="15867" max="15867" width="17" style="1" bestFit="1" customWidth="1"/>
    <col min="15868" max="16114" width="8.85546875" style="1"/>
    <col min="16115" max="16115" width="10.7109375" style="1" customWidth="1"/>
    <col min="16116" max="16116" width="75.7109375" style="1" customWidth="1"/>
    <col min="16117" max="16118" width="10.7109375" style="1" customWidth="1"/>
    <col min="16119" max="16122" width="15.7109375" style="1" customWidth="1"/>
    <col min="16123" max="16123" width="17" style="1" bestFit="1" customWidth="1"/>
    <col min="16124" max="16384" width="8.85546875" style="1"/>
  </cols>
  <sheetData>
    <row r="2" spans="1:9" ht="15.75">
      <c r="A2" s="86" t="s">
        <v>130</v>
      </c>
      <c r="B2" s="87"/>
      <c r="C2" s="88"/>
      <c r="D2" s="89"/>
      <c r="E2" s="90" t="s">
        <v>131</v>
      </c>
      <c r="F2" s="109"/>
      <c r="G2" s="110"/>
    </row>
    <row r="3" spans="1:9" ht="17.25">
      <c r="A3" s="91" t="s">
        <v>132</v>
      </c>
      <c r="B3" s="92"/>
      <c r="C3" s="93"/>
      <c r="D3" s="94"/>
      <c r="E3" s="95" t="s">
        <v>133</v>
      </c>
      <c r="F3" s="108"/>
      <c r="G3" s="111"/>
    </row>
    <row r="4" spans="1:9" ht="17.25">
      <c r="A4" s="96"/>
      <c r="B4" s="97"/>
      <c r="C4" s="97"/>
      <c r="D4" s="94"/>
      <c r="E4" s="98" t="s">
        <v>134</v>
      </c>
      <c r="F4" s="108"/>
      <c r="G4" s="111"/>
    </row>
    <row r="5" spans="1:9" ht="16.5">
      <c r="A5" s="99"/>
      <c r="B5" s="100"/>
      <c r="C5" s="93"/>
      <c r="D5" s="94"/>
      <c r="E5" s="98" t="s">
        <v>135</v>
      </c>
      <c r="F5" s="108"/>
      <c r="G5" s="111"/>
    </row>
    <row r="6" spans="1:9" ht="15.75">
      <c r="A6" s="99"/>
      <c r="B6" s="100"/>
      <c r="C6" s="101"/>
      <c r="D6" s="94"/>
      <c r="E6" s="102" t="s">
        <v>136</v>
      </c>
      <c r="F6" s="108"/>
      <c r="G6" s="111"/>
    </row>
    <row r="7" spans="1:9" ht="15.75">
      <c r="A7" s="103"/>
      <c r="B7" s="104"/>
      <c r="C7" s="42"/>
      <c r="D7" s="105"/>
      <c r="E7" s="106" t="s">
        <v>137</v>
      </c>
      <c r="F7" s="117"/>
      <c r="G7" s="43"/>
    </row>
    <row r="8" spans="1:9" ht="15" customHeight="1">
      <c r="A8" s="112" t="s">
        <v>3</v>
      </c>
      <c r="B8" s="113" t="s">
        <v>77</v>
      </c>
      <c r="C8" s="114"/>
      <c r="D8" s="114"/>
      <c r="E8" s="115" t="s">
        <v>4</v>
      </c>
      <c r="F8" s="107">
        <v>45359</v>
      </c>
      <c r="G8" s="116"/>
      <c r="H8" s="66"/>
      <c r="I8" s="66"/>
    </row>
    <row r="9" spans="1:9" ht="15" customHeight="1">
      <c r="A9" s="2"/>
      <c r="B9" s="3"/>
      <c r="C9" s="4"/>
      <c r="D9" s="4"/>
      <c r="E9" s="5" t="s">
        <v>5</v>
      </c>
      <c r="F9" s="44" t="s">
        <v>6</v>
      </c>
      <c r="G9" s="45"/>
      <c r="H9" s="66"/>
      <c r="I9" s="66"/>
    </row>
    <row r="10" spans="1:9" ht="15" customHeight="1">
      <c r="A10" s="76" t="s">
        <v>7</v>
      </c>
      <c r="B10" s="77"/>
      <c r="C10" s="77"/>
      <c r="D10" s="77"/>
      <c r="E10" s="6" t="s">
        <v>8</v>
      </c>
      <c r="F10" s="46" t="s">
        <v>9</v>
      </c>
      <c r="G10" s="45"/>
      <c r="H10" s="66"/>
      <c r="I10" s="66"/>
    </row>
    <row r="11" spans="1:9" ht="31.5" customHeight="1">
      <c r="A11" s="7"/>
      <c r="B11" s="8" t="s">
        <v>10</v>
      </c>
      <c r="C11" s="9"/>
      <c r="D11" s="9"/>
      <c r="E11" s="9"/>
      <c r="F11" s="9"/>
      <c r="G11" s="47"/>
      <c r="H11" s="69" t="s">
        <v>129</v>
      </c>
      <c r="I11" s="70" t="s">
        <v>116</v>
      </c>
    </row>
    <row r="12" spans="1:9" ht="222.75" customHeight="1">
      <c r="A12" s="78" t="s">
        <v>11</v>
      </c>
      <c r="B12" s="79"/>
      <c r="C12" s="79"/>
      <c r="D12" s="79"/>
      <c r="E12" s="79"/>
      <c r="F12" s="79"/>
      <c r="G12" s="48"/>
      <c r="H12" s="66"/>
      <c r="I12" s="66"/>
    </row>
    <row r="13" spans="1:9" ht="15" customHeight="1">
      <c r="A13" s="10" t="s">
        <v>12</v>
      </c>
      <c r="B13" s="11" t="s">
        <v>13</v>
      </c>
      <c r="C13" s="10" t="s">
        <v>14</v>
      </c>
      <c r="D13" s="10" t="s">
        <v>0</v>
      </c>
      <c r="E13" s="12" t="s">
        <v>15</v>
      </c>
      <c r="F13" s="28" t="s">
        <v>1</v>
      </c>
      <c r="G13" s="22"/>
      <c r="H13" s="66"/>
      <c r="I13" s="66"/>
    </row>
    <row r="14" spans="1:9">
      <c r="A14" s="13" t="s">
        <v>78</v>
      </c>
      <c r="B14" s="14" t="s">
        <v>16</v>
      </c>
      <c r="C14" s="15"/>
      <c r="D14" s="15"/>
      <c r="E14" s="15"/>
      <c r="F14" s="15"/>
      <c r="G14" s="49"/>
      <c r="H14" s="66"/>
      <c r="I14" s="66"/>
    </row>
    <row r="15" spans="1:9" ht="247.5">
      <c r="A15" s="10" t="s">
        <v>17</v>
      </c>
      <c r="B15" s="50" t="s">
        <v>18</v>
      </c>
      <c r="C15" s="16"/>
      <c r="D15" s="17"/>
      <c r="E15" s="16"/>
      <c r="F15" s="16"/>
      <c r="G15" s="22"/>
      <c r="H15" s="66"/>
      <c r="I15" s="66"/>
    </row>
    <row r="16" spans="1:9" ht="16.5">
      <c r="A16" s="18" t="s">
        <v>19</v>
      </c>
      <c r="B16" s="19" t="s">
        <v>79</v>
      </c>
      <c r="C16" s="18" t="s">
        <v>80</v>
      </c>
      <c r="D16" s="18">
        <v>1</v>
      </c>
      <c r="E16" s="51">
        <v>27125</v>
      </c>
      <c r="F16" s="51">
        <f>E16*D16</f>
        <v>27125</v>
      </c>
      <c r="G16" s="18"/>
      <c r="H16" s="66"/>
      <c r="I16" s="66"/>
    </row>
    <row r="17" spans="1:9" ht="16.5">
      <c r="A17" s="13" t="s">
        <v>76</v>
      </c>
      <c r="B17" s="14" t="s">
        <v>21</v>
      </c>
      <c r="C17" s="15"/>
      <c r="D17" s="15"/>
      <c r="E17" s="15"/>
      <c r="F17" s="51"/>
      <c r="G17" s="49"/>
      <c r="H17" s="66"/>
      <c r="I17" s="66"/>
    </row>
    <row r="18" spans="1:9" ht="181.5">
      <c r="A18" s="10" t="s">
        <v>22</v>
      </c>
      <c r="B18" s="52" t="s">
        <v>114</v>
      </c>
      <c r="C18" s="16"/>
      <c r="D18" s="17"/>
      <c r="E18" s="16"/>
      <c r="F18" s="51"/>
      <c r="G18" s="22"/>
      <c r="H18" s="66"/>
      <c r="I18" s="66"/>
    </row>
    <row r="19" spans="1:9" ht="16.5">
      <c r="A19" s="18" t="s">
        <v>23</v>
      </c>
      <c r="B19" s="19" t="s">
        <v>81</v>
      </c>
      <c r="C19" s="18" t="s">
        <v>24</v>
      </c>
      <c r="D19" s="18">
        <v>10</v>
      </c>
      <c r="E19" s="51">
        <v>3775</v>
      </c>
      <c r="F19" s="51">
        <f t="shared" ref="F19:F20" si="0">E19*D19</f>
        <v>37750</v>
      </c>
      <c r="G19" s="18"/>
      <c r="H19" s="66"/>
      <c r="I19" s="66"/>
    </row>
    <row r="20" spans="1:9" ht="16.5">
      <c r="A20" s="18" t="s">
        <v>25</v>
      </c>
      <c r="B20" s="19" t="s">
        <v>82</v>
      </c>
      <c r="C20" s="18" t="s">
        <v>24</v>
      </c>
      <c r="D20" s="18">
        <v>10</v>
      </c>
      <c r="E20" s="51">
        <v>2750</v>
      </c>
      <c r="F20" s="51">
        <f t="shared" si="0"/>
        <v>27500</v>
      </c>
      <c r="G20" s="18"/>
      <c r="H20" s="66"/>
      <c r="I20" s="66"/>
    </row>
    <row r="21" spans="1:9" ht="15" customHeight="1">
      <c r="A21" s="13" t="s">
        <v>26</v>
      </c>
      <c r="B21" s="14" t="s">
        <v>27</v>
      </c>
      <c r="C21" s="15"/>
      <c r="D21" s="15"/>
      <c r="E21" s="15"/>
      <c r="F21" s="51"/>
      <c r="G21" s="49"/>
      <c r="H21" s="66"/>
      <c r="I21" s="66"/>
    </row>
    <row r="22" spans="1:9" ht="234.75" customHeight="1">
      <c r="A22" s="10" t="s">
        <v>28</v>
      </c>
      <c r="B22" s="20" t="s">
        <v>29</v>
      </c>
      <c r="C22" s="53"/>
      <c r="D22" s="21"/>
      <c r="E22" s="21"/>
      <c r="F22" s="51"/>
      <c r="G22" s="54"/>
      <c r="H22" s="66"/>
      <c r="I22" s="66"/>
    </row>
    <row r="23" spans="1:9" ht="15" customHeight="1">
      <c r="A23" s="22"/>
      <c r="B23" s="23" t="s">
        <v>30</v>
      </c>
      <c r="C23" s="24"/>
      <c r="D23" s="24"/>
      <c r="E23" s="24"/>
      <c r="F23" s="51"/>
      <c r="G23" s="55"/>
      <c r="H23" s="66"/>
      <c r="I23" s="66"/>
    </row>
    <row r="24" spans="1:9" s="26" customFormat="1" ht="33">
      <c r="A24" s="25" t="s">
        <v>31</v>
      </c>
      <c r="B24" s="48" t="s">
        <v>83</v>
      </c>
      <c r="C24" s="25" t="s">
        <v>80</v>
      </c>
      <c r="D24" s="25">
        <v>1</v>
      </c>
      <c r="E24" s="51">
        <v>55000</v>
      </c>
      <c r="F24" s="51">
        <f>E24*D24</f>
        <v>55000</v>
      </c>
      <c r="G24" s="25"/>
      <c r="H24" s="67"/>
      <c r="I24" s="67"/>
    </row>
    <row r="25" spans="1:9" s="26" customFormat="1" ht="16.5">
      <c r="A25" s="22"/>
      <c r="B25" s="23" t="s">
        <v>2</v>
      </c>
      <c r="C25" s="24"/>
      <c r="D25" s="24"/>
      <c r="E25" s="24"/>
      <c r="F25" s="51"/>
      <c r="G25" s="55"/>
      <c r="H25" s="67"/>
      <c r="I25" s="67"/>
    </row>
    <row r="26" spans="1:9" s="26" customFormat="1" ht="33">
      <c r="A26" s="25" t="s">
        <v>32</v>
      </c>
      <c r="B26" s="56" t="s">
        <v>84</v>
      </c>
      <c r="C26" s="25" t="s">
        <v>80</v>
      </c>
      <c r="D26" s="25">
        <v>1</v>
      </c>
      <c r="E26" s="51">
        <v>7275</v>
      </c>
      <c r="F26" s="51">
        <f>E26*D26</f>
        <v>7275</v>
      </c>
      <c r="G26" s="25"/>
      <c r="H26" s="67"/>
      <c r="I26" s="71" t="s">
        <v>123</v>
      </c>
    </row>
    <row r="27" spans="1:9" ht="16.5">
      <c r="A27" s="13" t="s">
        <v>33</v>
      </c>
      <c r="B27" s="14" t="s">
        <v>34</v>
      </c>
      <c r="C27" s="15"/>
      <c r="D27" s="15"/>
      <c r="E27" s="15"/>
      <c r="F27" s="51"/>
      <c r="G27" s="49"/>
      <c r="H27" s="66"/>
      <c r="I27" s="66"/>
    </row>
    <row r="28" spans="1:9" ht="280.5">
      <c r="A28" s="10" t="s">
        <v>35</v>
      </c>
      <c r="B28" s="50" t="s">
        <v>115</v>
      </c>
      <c r="C28" s="16"/>
      <c r="D28" s="16"/>
      <c r="E28" s="16"/>
      <c r="F28" s="51"/>
      <c r="G28" s="22"/>
      <c r="H28" s="69" t="s">
        <v>126</v>
      </c>
      <c r="I28" s="66"/>
    </row>
    <row r="29" spans="1:9" ht="33">
      <c r="A29" s="18" t="s">
        <v>85</v>
      </c>
      <c r="B29" s="19" t="s">
        <v>86</v>
      </c>
      <c r="C29" s="18" t="s">
        <v>20</v>
      </c>
      <c r="D29" s="18">
        <v>13</v>
      </c>
      <c r="E29" s="51">
        <v>6300</v>
      </c>
      <c r="F29" s="51">
        <f t="shared" ref="F29:F33" si="1">E29*D29</f>
        <v>81900</v>
      </c>
      <c r="G29" s="25" t="s">
        <v>87</v>
      </c>
      <c r="H29" s="82" t="s">
        <v>125</v>
      </c>
      <c r="I29" s="85" t="s">
        <v>117</v>
      </c>
    </row>
    <row r="30" spans="1:9" ht="33">
      <c r="A30" s="18" t="s">
        <v>36</v>
      </c>
      <c r="B30" s="19" t="s">
        <v>88</v>
      </c>
      <c r="C30" s="18" t="s">
        <v>20</v>
      </c>
      <c r="D30" s="18">
        <v>10</v>
      </c>
      <c r="E30" s="51">
        <v>6300</v>
      </c>
      <c r="F30" s="51">
        <f t="shared" si="1"/>
        <v>63000</v>
      </c>
      <c r="G30" s="25" t="s">
        <v>87</v>
      </c>
      <c r="H30" s="83"/>
      <c r="I30" s="85"/>
    </row>
    <row r="31" spans="1:9" ht="33">
      <c r="A31" s="18" t="s">
        <v>89</v>
      </c>
      <c r="B31" s="57" t="s">
        <v>90</v>
      </c>
      <c r="C31" s="18" t="s">
        <v>20</v>
      </c>
      <c r="D31" s="18">
        <v>1</v>
      </c>
      <c r="E31" s="51">
        <v>7500</v>
      </c>
      <c r="F31" s="51">
        <f t="shared" si="1"/>
        <v>7500</v>
      </c>
      <c r="G31" s="25" t="s">
        <v>87</v>
      </c>
      <c r="H31" s="83"/>
      <c r="I31" s="85"/>
    </row>
    <row r="32" spans="1:9" ht="33">
      <c r="A32" s="18" t="s">
        <v>91</v>
      </c>
      <c r="B32" s="19" t="s">
        <v>92</v>
      </c>
      <c r="C32" s="18" t="s">
        <v>20</v>
      </c>
      <c r="D32" s="18">
        <v>2</v>
      </c>
      <c r="E32" s="51">
        <v>6500</v>
      </c>
      <c r="F32" s="51">
        <f t="shared" si="1"/>
        <v>13000</v>
      </c>
      <c r="G32" s="25" t="s">
        <v>87</v>
      </c>
      <c r="H32" s="83"/>
      <c r="I32" s="85"/>
    </row>
    <row r="33" spans="1:9" ht="33">
      <c r="A33" s="18" t="s">
        <v>37</v>
      </c>
      <c r="B33" s="19" t="s">
        <v>93</v>
      </c>
      <c r="C33" s="18" t="s">
        <v>20</v>
      </c>
      <c r="D33" s="18">
        <v>1</v>
      </c>
      <c r="E33" s="51">
        <v>75</v>
      </c>
      <c r="F33" s="51">
        <f t="shared" si="1"/>
        <v>75</v>
      </c>
      <c r="G33" s="25" t="s">
        <v>87</v>
      </c>
      <c r="H33" s="84"/>
      <c r="I33" s="85"/>
    </row>
    <row r="34" spans="1:9" ht="16.5">
      <c r="A34" s="13" t="s">
        <v>94</v>
      </c>
      <c r="B34" s="14" t="s">
        <v>38</v>
      </c>
      <c r="C34" s="15"/>
      <c r="D34" s="15"/>
      <c r="E34" s="15"/>
      <c r="F34" s="51"/>
      <c r="G34" s="49"/>
      <c r="H34" s="66"/>
      <c r="I34" s="66"/>
    </row>
    <row r="35" spans="1:9" ht="297">
      <c r="A35" s="22" t="s">
        <v>39</v>
      </c>
      <c r="B35" s="27" t="s">
        <v>40</v>
      </c>
      <c r="C35" s="28"/>
      <c r="D35" s="28"/>
      <c r="E35" s="28"/>
      <c r="F35" s="51"/>
      <c r="G35" s="22"/>
      <c r="H35" s="69" t="s">
        <v>118</v>
      </c>
      <c r="I35" s="66"/>
    </row>
    <row r="36" spans="1:9" ht="16.5" customHeight="1">
      <c r="A36" s="18" t="s">
        <v>41</v>
      </c>
      <c r="B36" s="57" t="s">
        <v>42</v>
      </c>
      <c r="C36" s="18" t="s">
        <v>20</v>
      </c>
      <c r="D36" s="18">
        <v>12</v>
      </c>
      <c r="E36" s="51">
        <v>1262</v>
      </c>
      <c r="F36" s="51">
        <f t="shared" ref="F36:F45" si="2">E36*D36</f>
        <v>15144</v>
      </c>
      <c r="G36" s="18"/>
      <c r="H36" s="72"/>
      <c r="I36" s="66"/>
    </row>
    <row r="37" spans="1:9" ht="16.5">
      <c r="A37" s="18" t="s">
        <v>43</v>
      </c>
      <c r="B37" s="57" t="s">
        <v>46</v>
      </c>
      <c r="C37" s="18" t="s">
        <v>20</v>
      </c>
      <c r="D37" s="18">
        <v>4</v>
      </c>
      <c r="E37" s="51">
        <v>2387</v>
      </c>
      <c r="F37" s="51">
        <f t="shared" si="2"/>
        <v>9548</v>
      </c>
      <c r="G37" s="18"/>
      <c r="H37" s="73"/>
      <c r="I37" s="66"/>
    </row>
    <row r="38" spans="1:9" ht="16.5">
      <c r="A38" s="18" t="s">
        <v>44</v>
      </c>
      <c r="B38" s="57" t="s">
        <v>95</v>
      </c>
      <c r="C38" s="18" t="s">
        <v>20</v>
      </c>
      <c r="D38" s="18">
        <v>8</v>
      </c>
      <c r="E38" s="51">
        <v>3100</v>
      </c>
      <c r="F38" s="51">
        <f t="shared" si="2"/>
        <v>24800</v>
      </c>
      <c r="G38" s="18"/>
      <c r="H38" s="73"/>
      <c r="I38" s="66"/>
    </row>
    <row r="39" spans="1:9" ht="16.5">
      <c r="A39" s="18" t="s">
        <v>45</v>
      </c>
      <c r="B39" s="57" t="s">
        <v>96</v>
      </c>
      <c r="C39" s="18" t="s">
        <v>20</v>
      </c>
      <c r="D39" s="18">
        <v>2</v>
      </c>
      <c r="E39" s="51">
        <v>4325</v>
      </c>
      <c r="F39" s="51">
        <f t="shared" si="2"/>
        <v>8650</v>
      </c>
      <c r="G39" s="18"/>
      <c r="H39" s="73"/>
      <c r="I39" s="66"/>
    </row>
    <row r="40" spans="1:9" ht="16.5">
      <c r="A40" s="18" t="s">
        <v>97</v>
      </c>
      <c r="B40" s="57" t="s">
        <v>98</v>
      </c>
      <c r="C40" s="18" t="s">
        <v>20</v>
      </c>
      <c r="D40" s="18">
        <v>10</v>
      </c>
      <c r="E40" s="51">
        <v>1262</v>
      </c>
      <c r="F40" s="51">
        <f t="shared" si="2"/>
        <v>12620</v>
      </c>
      <c r="G40" s="18"/>
      <c r="H40" s="73"/>
      <c r="I40" s="66"/>
    </row>
    <row r="41" spans="1:9" ht="46.5" customHeight="1">
      <c r="A41" s="18" t="s">
        <v>99</v>
      </c>
      <c r="B41" s="57" t="s">
        <v>100</v>
      </c>
      <c r="C41" s="18" t="s">
        <v>20</v>
      </c>
      <c r="D41" s="18">
        <v>1</v>
      </c>
      <c r="E41" s="51">
        <v>0</v>
      </c>
      <c r="F41" s="51">
        <f t="shared" si="2"/>
        <v>0</v>
      </c>
      <c r="G41" s="18"/>
      <c r="H41" s="74" t="s">
        <v>127</v>
      </c>
      <c r="I41" s="66"/>
    </row>
    <row r="42" spans="1:9" ht="16.5">
      <c r="A42" s="18" t="s">
        <v>101</v>
      </c>
      <c r="B42" s="56" t="s">
        <v>102</v>
      </c>
      <c r="C42" s="18" t="s">
        <v>20</v>
      </c>
      <c r="D42" s="18">
        <v>5</v>
      </c>
      <c r="E42" s="51">
        <v>2350</v>
      </c>
      <c r="F42" s="51">
        <f t="shared" si="2"/>
        <v>11750</v>
      </c>
      <c r="G42" s="18"/>
      <c r="H42" s="83" t="s">
        <v>124</v>
      </c>
      <c r="I42" s="66"/>
    </row>
    <row r="43" spans="1:9" ht="16.5">
      <c r="A43" s="18" t="s">
        <v>103</v>
      </c>
      <c r="B43" s="56" t="s">
        <v>104</v>
      </c>
      <c r="C43" s="18" t="s">
        <v>20</v>
      </c>
      <c r="D43" s="18">
        <v>2</v>
      </c>
      <c r="E43" s="51">
        <v>2380</v>
      </c>
      <c r="F43" s="51">
        <f t="shared" si="2"/>
        <v>4760</v>
      </c>
      <c r="G43" s="18"/>
      <c r="H43" s="83"/>
      <c r="I43" s="66"/>
    </row>
    <row r="44" spans="1:9" ht="16.5">
      <c r="A44" s="18" t="s">
        <v>105</v>
      </c>
      <c r="B44" s="56" t="s">
        <v>106</v>
      </c>
      <c r="C44" s="18" t="s">
        <v>20</v>
      </c>
      <c r="D44" s="18">
        <v>1</v>
      </c>
      <c r="E44" s="51">
        <v>3460</v>
      </c>
      <c r="F44" s="51">
        <f t="shared" si="2"/>
        <v>3460</v>
      </c>
      <c r="G44" s="18"/>
      <c r="H44" s="83"/>
      <c r="I44" s="66"/>
    </row>
    <row r="45" spans="1:9" ht="16.5">
      <c r="A45" s="18" t="s">
        <v>107</v>
      </c>
      <c r="B45" s="56" t="s">
        <v>108</v>
      </c>
      <c r="C45" s="18" t="s">
        <v>20</v>
      </c>
      <c r="D45" s="18">
        <v>1</v>
      </c>
      <c r="E45" s="51">
        <v>7200</v>
      </c>
      <c r="F45" s="51">
        <f t="shared" si="2"/>
        <v>7200</v>
      </c>
      <c r="G45" s="18"/>
      <c r="H45" s="84"/>
      <c r="I45" s="66"/>
    </row>
    <row r="46" spans="1:9" ht="16.5">
      <c r="A46" s="13" t="s">
        <v>47</v>
      </c>
      <c r="B46" s="58" t="s">
        <v>48</v>
      </c>
      <c r="C46" s="15"/>
      <c r="D46" s="15"/>
      <c r="E46" s="15"/>
      <c r="F46" s="51"/>
      <c r="G46" s="49"/>
      <c r="H46" s="66"/>
      <c r="I46" s="66"/>
    </row>
    <row r="47" spans="1:9" ht="98.25" customHeight="1">
      <c r="A47" s="10" t="s">
        <v>49</v>
      </c>
      <c r="B47" s="52" t="s">
        <v>50</v>
      </c>
      <c r="C47" s="16"/>
      <c r="D47" s="17"/>
      <c r="E47" s="16"/>
      <c r="F47" s="51"/>
      <c r="G47" s="22"/>
      <c r="H47" s="66"/>
      <c r="I47" s="66"/>
    </row>
    <row r="48" spans="1:9" ht="16.5">
      <c r="A48" s="18" t="s">
        <v>51</v>
      </c>
      <c r="B48" s="57" t="s">
        <v>52</v>
      </c>
      <c r="C48" s="18" t="s">
        <v>24</v>
      </c>
      <c r="D48" s="18">
        <v>12</v>
      </c>
      <c r="E48" s="51">
        <v>750</v>
      </c>
      <c r="F48" s="51">
        <f t="shared" ref="F48" si="3">E48*D48</f>
        <v>9000</v>
      </c>
      <c r="G48" s="18"/>
      <c r="H48" s="66"/>
      <c r="I48" s="66"/>
    </row>
    <row r="49" spans="1:9" ht="16.5">
      <c r="A49" s="13" t="s">
        <v>53</v>
      </c>
      <c r="B49" s="14" t="s">
        <v>54</v>
      </c>
      <c r="C49" s="29"/>
      <c r="D49" s="29"/>
      <c r="E49" s="29"/>
      <c r="F49" s="51"/>
      <c r="G49" s="59"/>
      <c r="H49" s="66"/>
      <c r="I49" s="66"/>
    </row>
    <row r="50" spans="1:9" ht="99">
      <c r="A50" s="10" t="s">
        <v>55</v>
      </c>
      <c r="B50" s="52" t="s">
        <v>56</v>
      </c>
      <c r="C50" s="16"/>
      <c r="D50" s="17"/>
      <c r="E50" s="16"/>
      <c r="F50" s="51"/>
      <c r="G50" s="22"/>
      <c r="H50" s="66"/>
      <c r="I50" s="69" t="s">
        <v>119</v>
      </c>
    </row>
    <row r="51" spans="1:9" ht="16.5">
      <c r="A51" s="18" t="s">
        <v>57</v>
      </c>
      <c r="B51" s="57" t="s">
        <v>109</v>
      </c>
      <c r="C51" s="18" t="s">
        <v>20</v>
      </c>
      <c r="D51" s="18">
        <v>1</v>
      </c>
      <c r="E51" s="51">
        <v>82140</v>
      </c>
      <c r="F51" s="51">
        <f t="shared" ref="F51" si="4">E51*D51</f>
        <v>82140</v>
      </c>
      <c r="G51" s="18"/>
      <c r="H51" s="66"/>
      <c r="I51" s="66"/>
    </row>
    <row r="52" spans="1:9" ht="15" customHeight="1">
      <c r="A52" s="13" t="s">
        <v>58</v>
      </c>
      <c r="B52" s="32" t="s">
        <v>59</v>
      </c>
      <c r="C52" s="32"/>
      <c r="D52" s="32"/>
      <c r="E52" s="32"/>
      <c r="F52" s="51"/>
      <c r="G52" s="60"/>
      <c r="H52" s="66"/>
      <c r="I52" s="66"/>
    </row>
    <row r="53" spans="1:9" ht="214.5">
      <c r="A53" s="30" t="s">
        <v>60</v>
      </c>
      <c r="B53" s="31" t="s">
        <v>110</v>
      </c>
      <c r="C53" s="31"/>
      <c r="D53" s="31"/>
      <c r="E53" s="31"/>
      <c r="F53" s="51"/>
      <c r="G53" s="61"/>
      <c r="H53" s="69" t="s">
        <v>118</v>
      </c>
      <c r="I53" s="66"/>
    </row>
    <row r="54" spans="1:9" ht="36" customHeight="1">
      <c r="A54" s="18" t="s">
        <v>61</v>
      </c>
      <c r="B54" s="57" t="s">
        <v>62</v>
      </c>
      <c r="C54" s="18" t="s">
        <v>20</v>
      </c>
      <c r="D54" s="18">
        <v>4</v>
      </c>
      <c r="E54" s="51">
        <v>9350</v>
      </c>
      <c r="F54" s="51">
        <f t="shared" ref="F54:F56" si="5">E54*D54</f>
        <v>37400</v>
      </c>
      <c r="G54" s="18"/>
      <c r="H54" s="85" t="s">
        <v>120</v>
      </c>
      <c r="I54" s="66"/>
    </row>
    <row r="55" spans="1:9" ht="36.75" customHeight="1">
      <c r="A55" s="18" t="s">
        <v>63</v>
      </c>
      <c r="B55" s="57" t="s">
        <v>111</v>
      </c>
      <c r="C55" s="18" t="s">
        <v>20</v>
      </c>
      <c r="D55" s="18">
        <v>1</v>
      </c>
      <c r="E55" s="51">
        <v>9350</v>
      </c>
      <c r="F55" s="51">
        <f t="shared" si="5"/>
        <v>9350</v>
      </c>
      <c r="G55" s="18"/>
      <c r="H55" s="85"/>
      <c r="I55" s="66"/>
    </row>
    <row r="56" spans="1:9" ht="35.25" customHeight="1">
      <c r="A56" s="18" t="s">
        <v>64</v>
      </c>
      <c r="B56" s="57" t="s">
        <v>65</v>
      </c>
      <c r="C56" s="18" t="s">
        <v>20</v>
      </c>
      <c r="D56" s="18">
        <v>1</v>
      </c>
      <c r="E56" s="51">
        <v>44155</v>
      </c>
      <c r="F56" s="51">
        <f t="shared" si="5"/>
        <v>44155</v>
      </c>
      <c r="G56" s="18"/>
      <c r="H56" s="69" t="s">
        <v>121</v>
      </c>
      <c r="I56" s="66"/>
    </row>
    <row r="57" spans="1:9" ht="15" customHeight="1">
      <c r="A57" s="13" t="s">
        <v>112</v>
      </c>
      <c r="B57" s="32" t="s">
        <v>66</v>
      </c>
      <c r="C57" s="32"/>
      <c r="D57" s="32"/>
      <c r="E57" s="33"/>
      <c r="F57" s="51"/>
      <c r="G57" s="60"/>
      <c r="H57" s="66"/>
      <c r="I57" s="66"/>
    </row>
    <row r="58" spans="1:9" ht="181.5">
      <c r="A58" s="30" t="s">
        <v>67</v>
      </c>
      <c r="B58" s="31" t="s">
        <v>68</v>
      </c>
      <c r="C58" s="31"/>
      <c r="D58" s="31"/>
      <c r="E58" s="31"/>
      <c r="F58" s="51"/>
      <c r="G58" s="61"/>
      <c r="H58" s="66"/>
      <c r="I58" s="66"/>
    </row>
    <row r="59" spans="1:9" ht="15" customHeight="1">
      <c r="A59" s="18" t="s">
        <v>69</v>
      </c>
      <c r="B59" s="62" t="s">
        <v>113</v>
      </c>
      <c r="C59" s="18" t="s">
        <v>20</v>
      </c>
      <c r="D59" s="18">
        <v>4</v>
      </c>
      <c r="E59" s="51">
        <v>1212</v>
      </c>
      <c r="F59" s="51">
        <f t="shared" ref="F59:F61" si="6">E59*D59</f>
        <v>4848</v>
      </c>
      <c r="G59" s="18"/>
      <c r="H59" s="85" t="s">
        <v>118</v>
      </c>
      <c r="I59" s="85" t="s">
        <v>122</v>
      </c>
    </row>
    <row r="60" spans="1:9" ht="15" customHeight="1">
      <c r="A60" s="18" t="s">
        <v>71</v>
      </c>
      <c r="B60" s="63" t="s">
        <v>70</v>
      </c>
      <c r="C60" s="18" t="s">
        <v>20</v>
      </c>
      <c r="D60" s="18">
        <v>2</v>
      </c>
      <c r="E60" s="51">
        <v>2075</v>
      </c>
      <c r="F60" s="51">
        <f t="shared" si="6"/>
        <v>4150</v>
      </c>
      <c r="G60" s="18"/>
      <c r="H60" s="85"/>
      <c r="I60" s="85"/>
    </row>
    <row r="61" spans="1:9" ht="15" customHeight="1">
      <c r="A61" s="18" t="s">
        <v>72</v>
      </c>
      <c r="B61" s="63" t="s">
        <v>73</v>
      </c>
      <c r="C61" s="18" t="s">
        <v>20</v>
      </c>
      <c r="D61" s="18">
        <v>8</v>
      </c>
      <c r="E61" s="51">
        <v>375</v>
      </c>
      <c r="F61" s="51">
        <f t="shared" si="6"/>
        <v>3000</v>
      </c>
      <c r="G61" s="18"/>
      <c r="H61" s="85"/>
      <c r="I61" s="85"/>
    </row>
    <row r="62" spans="1:9" ht="15" customHeight="1">
      <c r="A62" s="34"/>
      <c r="B62" s="35" t="s">
        <v>74</v>
      </c>
      <c r="C62" s="36"/>
      <c r="D62" s="36"/>
      <c r="E62" s="37"/>
      <c r="F62" s="68">
        <f>SUM(F16:F61)</f>
        <v>612100</v>
      </c>
      <c r="G62" s="64"/>
      <c r="H62" s="66"/>
      <c r="I62" s="66"/>
    </row>
    <row r="63" spans="1:9" ht="28.5" customHeight="1">
      <c r="A63" s="38"/>
      <c r="B63" s="75" t="s">
        <v>128</v>
      </c>
      <c r="C63" s="38"/>
      <c r="D63" s="38"/>
      <c r="E63" s="38"/>
      <c r="F63" s="38"/>
      <c r="G63" s="18"/>
      <c r="H63" s="66"/>
      <c r="I63" s="66"/>
    </row>
    <row r="64" spans="1:9" ht="15.75" customHeight="1">
      <c r="B64" s="121" t="s">
        <v>138</v>
      </c>
      <c r="C64" s="122"/>
      <c r="D64" s="122"/>
      <c r="E64" s="122"/>
      <c r="F64" s="123"/>
      <c r="G64" s="65"/>
      <c r="H64" s="124"/>
      <c r="I64" s="66"/>
    </row>
    <row r="65" spans="1:8" ht="15" customHeight="1">
      <c r="A65" s="38"/>
      <c r="B65" s="119" t="s">
        <v>139</v>
      </c>
      <c r="C65" s="125"/>
      <c r="D65" s="125"/>
      <c r="E65" s="125"/>
      <c r="F65" s="75"/>
      <c r="G65" s="75"/>
      <c r="H65" s="123"/>
    </row>
    <row r="66" spans="1:8" ht="15" customHeight="1">
      <c r="A66" s="38"/>
      <c r="B66" s="121" t="s">
        <v>140</v>
      </c>
      <c r="C66" s="125"/>
      <c r="D66" s="125"/>
      <c r="E66" s="125"/>
      <c r="F66" s="75"/>
      <c r="G66" s="75"/>
      <c r="H66" s="123"/>
    </row>
    <row r="67" spans="1:8" ht="18">
      <c r="A67" s="38"/>
      <c r="B67" s="121" t="s">
        <v>141</v>
      </c>
      <c r="C67" s="125"/>
      <c r="D67" s="125"/>
      <c r="E67" s="125"/>
      <c r="F67" s="75"/>
      <c r="G67" s="75"/>
      <c r="H67" s="123"/>
    </row>
    <row r="68" spans="1:8" ht="18.75">
      <c r="A68" s="38"/>
      <c r="B68" s="126" t="s">
        <v>142</v>
      </c>
      <c r="C68" s="125"/>
      <c r="D68" s="125"/>
      <c r="E68" s="125"/>
      <c r="F68" s="127"/>
      <c r="G68" s="75"/>
      <c r="H68" s="123"/>
    </row>
    <row r="69" spans="1:8" ht="15" customHeight="1">
      <c r="A69" s="38"/>
      <c r="B69" s="121" t="s">
        <v>143</v>
      </c>
      <c r="C69" s="125"/>
      <c r="D69" s="125"/>
      <c r="E69" s="125"/>
      <c r="F69" s="75"/>
      <c r="G69" s="75"/>
      <c r="H69" s="123"/>
    </row>
    <row r="70" spans="1:8" ht="15" customHeight="1">
      <c r="A70" s="38"/>
      <c r="B70" s="128" t="s">
        <v>144</v>
      </c>
      <c r="C70" s="125"/>
      <c r="D70" s="125"/>
      <c r="E70" s="125"/>
      <c r="F70" s="75"/>
      <c r="G70" s="75"/>
      <c r="H70" s="123"/>
    </row>
    <row r="71" spans="1:8" ht="15" customHeight="1">
      <c r="A71" s="38"/>
      <c r="B71" s="121" t="s">
        <v>145</v>
      </c>
      <c r="C71" s="125"/>
      <c r="D71" s="125"/>
      <c r="E71" s="125"/>
      <c r="F71" s="75"/>
      <c r="G71" s="75"/>
      <c r="H71" s="123"/>
    </row>
    <row r="72" spans="1:8" ht="15" customHeight="1">
      <c r="A72" s="38"/>
      <c r="B72" s="121" t="s">
        <v>142</v>
      </c>
      <c r="C72" s="125"/>
      <c r="D72" s="125"/>
      <c r="E72" s="125"/>
      <c r="F72" s="75"/>
      <c r="G72" s="75"/>
      <c r="H72" s="123"/>
    </row>
    <row r="73" spans="1:8" ht="15" customHeight="1">
      <c r="A73" s="38"/>
      <c r="B73" s="121" t="s">
        <v>146</v>
      </c>
      <c r="C73" s="125"/>
      <c r="D73" s="125"/>
      <c r="E73" s="125"/>
      <c r="F73" s="75"/>
      <c r="G73" s="75"/>
      <c r="H73" s="123"/>
    </row>
    <row r="74" spans="1:8" ht="15" customHeight="1">
      <c r="A74" s="38"/>
      <c r="B74" s="121" t="s">
        <v>142</v>
      </c>
      <c r="C74" s="125"/>
      <c r="D74" s="125"/>
      <c r="E74" s="125"/>
      <c r="F74" s="75"/>
      <c r="G74" s="75"/>
      <c r="H74" s="123"/>
    </row>
    <row r="75" spans="1:8" ht="15" customHeight="1">
      <c r="A75" s="38"/>
      <c r="B75" s="121"/>
      <c r="C75" s="125"/>
      <c r="D75" s="125"/>
      <c r="E75" s="125"/>
      <c r="F75" s="75"/>
      <c r="G75" s="75"/>
      <c r="H75" s="123"/>
    </row>
    <row r="76" spans="1:8" ht="15" customHeight="1">
      <c r="A76" s="38"/>
      <c r="B76" s="121" t="s">
        <v>147</v>
      </c>
      <c r="C76" s="125"/>
      <c r="D76" s="125"/>
      <c r="E76" s="125"/>
      <c r="F76" s="75"/>
      <c r="G76" s="75"/>
      <c r="H76" s="123"/>
    </row>
    <row r="77" spans="1:8" ht="15" customHeight="1">
      <c r="A77" s="38"/>
      <c r="B77" s="121" t="s">
        <v>148</v>
      </c>
      <c r="C77" s="125"/>
      <c r="D77" s="125"/>
      <c r="E77" s="125"/>
      <c r="F77" s="75"/>
      <c r="G77" s="75"/>
      <c r="H77" s="123"/>
    </row>
    <row r="78" spans="1:8" ht="21.75" customHeight="1">
      <c r="A78" s="38"/>
      <c r="B78" s="129" t="s">
        <v>149</v>
      </c>
      <c r="C78" s="125"/>
      <c r="D78" s="125"/>
      <c r="E78" s="125"/>
      <c r="F78" s="75"/>
      <c r="G78" s="75"/>
      <c r="H78" s="123"/>
    </row>
    <row r="79" spans="1:8" ht="15" customHeight="1">
      <c r="A79" s="38"/>
      <c r="B79" s="121" t="s">
        <v>150</v>
      </c>
      <c r="C79" s="125"/>
      <c r="D79" s="125"/>
      <c r="E79" s="125"/>
      <c r="F79" s="75"/>
      <c r="G79" s="75"/>
      <c r="H79" s="123"/>
    </row>
    <row r="80" spans="1:8" ht="15" customHeight="1">
      <c r="A80" s="38"/>
      <c r="B80" s="121" t="s">
        <v>151</v>
      </c>
      <c r="C80" s="125"/>
      <c r="D80" s="125"/>
      <c r="E80" s="125"/>
      <c r="F80" s="75"/>
      <c r="G80" s="75"/>
      <c r="H80" s="123"/>
    </row>
    <row r="81" spans="1:8" ht="15" customHeight="1">
      <c r="A81" s="38"/>
      <c r="B81" s="121" t="s">
        <v>152</v>
      </c>
      <c r="C81" s="125"/>
      <c r="D81" s="125"/>
      <c r="E81" s="125"/>
      <c r="F81" s="75"/>
      <c r="G81" s="75"/>
      <c r="H81" s="123"/>
    </row>
    <row r="82" spans="1:8" ht="19.5" customHeight="1">
      <c r="A82" s="38"/>
      <c r="B82" s="129" t="s">
        <v>153</v>
      </c>
      <c r="C82" s="125"/>
      <c r="D82" s="125"/>
      <c r="E82" s="125"/>
      <c r="F82" s="75"/>
      <c r="G82" s="75"/>
      <c r="H82" s="123"/>
    </row>
    <row r="83" spans="1:8" ht="97.5" customHeight="1">
      <c r="A83" s="38"/>
      <c r="B83" s="80" t="s">
        <v>75</v>
      </c>
      <c r="C83" s="81"/>
      <c r="D83" s="81"/>
      <c r="E83" s="81"/>
      <c r="F83" s="81"/>
      <c r="G83" s="130"/>
      <c r="H83" s="123"/>
    </row>
    <row r="84" spans="1:8" ht="15" customHeight="1">
      <c r="A84" s="38"/>
      <c r="B84" s="118"/>
      <c r="C84" s="120"/>
      <c r="D84" s="120"/>
      <c r="E84" s="120"/>
      <c r="F84" s="38"/>
      <c r="G84" s="38"/>
    </row>
    <row r="85" spans="1:8" ht="15" customHeight="1">
      <c r="A85" s="38"/>
      <c r="B85" s="118"/>
      <c r="C85" s="120"/>
      <c r="D85" s="120"/>
      <c r="E85" s="120"/>
      <c r="F85" s="38"/>
      <c r="G85" s="38"/>
    </row>
    <row r="86" spans="1:8" ht="15" customHeight="1">
      <c r="A86" s="38"/>
      <c r="B86" s="39"/>
      <c r="C86" s="38"/>
      <c r="D86" s="38"/>
      <c r="E86" s="38"/>
      <c r="F86" s="38"/>
      <c r="G86" s="38"/>
    </row>
    <row r="87" spans="1:8" ht="15" customHeight="1">
      <c r="A87" s="38"/>
      <c r="B87" s="39"/>
      <c r="C87" s="38"/>
      <c r="D87" s="38"/>
      <c r="E87" s="38"/>
      <c r="F87" s="38"/>
      <c r="G87" s="38"/>
    </row>
    <row r="88" spans="1:8" ht="15" customHeight="1">
      <c r="A88" s="38"/>
      <c r="B88" s="39"/>
      <c r="C88" s="38"/>
      <c r="D88" s="38"/>
      <c r="E88" s="38"/>
      <c r="F88" s="38"/>
      <c r="G88" s="38"/>
    </row>
    <row r="89" spans="1:8" ht="15" customHeight="1">
      <c r="A89" s="38"/>
      <c r="B89" s="39"/>
      <c r="C89" s="38"/>
      <c r="D89" s="38"/>
      <c r="E89" s="38"/>
      <c r="F89" s="38"/>
      <c r="G89" s="38"/>
    </row>
    <row r="90" spans="1:8" ht="15" customHeight="1">
      <c r="A90" s="38"/>
      <c r="B90" s="39"/>
      <c r="C90" s="38"/>
      <c r="D90" s="38"/>
      <c r="E90" s="38"/>
      <c r="F90" s="38"/>
      <c r="G90" s="38"/>
    </row>
    <row r="91" spans="1:8" ht="15" customHeight="1">
      <c r="A91" s="38"/>
      <c r="B91" s="39"/>
      <c r="C91" s="38"/>
      <c r="D91" s="38"/>
      <c r="E91" s="38"/>
      <c r="F91" s="38"/>
      <c r="G91" s="38"/>
    </row>
    <row r="92" spans="1:8" ht="86.25" customHeight="1">
      <c r="A92" s="38"/>
      <c r="B92" s="1"/>
    </row>
    <row r="93" spans="1:8" ht="15" customHeight="1">
      <c r="A93" s="38"/>
      <c r="B93" s="39"/>
      <c r="C93" s="38"/>
      <c r="D93" s="38"/>
      <c r="E93" s="38"/>
      <c r="F93" s="38"/>
      <c r="G93" s="38"/>
    </row>
    <row r="94" spans="1:8" ht="15" customHeight="1">
      <c r="A94" s="38"/>
      <c r="B94"/>
      <c r="C94" s="38"/>
      <c r="D94" s="38"/>
      <c r="E94" s="38"/>
      <c r="F94" s="38"/>
      <c r="G94" s="38"/>
    </row>
    <row r="95" spans="1:8" ht="16.5">
      <c r="A95" s="38"/>
      <c r="B95" s="40"/>
      <c r="C95" s="38"/>
      <c r="D95" s="38"/>
      <c r="E95" s="38"/>
      <c r="F95" s="38"/>
      <c r="G95" s="38"/>
    </row>
    <row r="96" spans="1:8" ht="15" customHeight="1">
      <c r="A96" s="38"/>
      <c r="B96"/>
      <c r="C96" s="38"/>
      <c r="D96" s="38"/>
      <c r="E96" s="38"/>
      <c r="F96" s="38"/>
      <c r="G96" s="38"/>
    </row>
    <row r="97" spans="1:7" ht="15" customHeight="1">
      <c r="A97" s="38"/>
      <c r="B97"/>
      <c r="C97" s="38"/>
      <c r="D97" s="38"/>
      <c r="E97" s="38"/>
      <c r="F97" s="38"/>
      <c r="G97" s="38"/>
    </row>
    <row r="98" spans="1:7" ht="15" customHeight="1">
      <c r="A98" s="38"/>
      <c r="B98" s="39"/>
      <c r="C98" s="38"/>
      <c r="D98" s="38"/>
      <c r="E98" s="38"/>
      <c r="F98" s="38"/>
      <c r="G98" s="38"/>
    </row>
    <row r="99" spans="1:7" ht="15" customHeight="1">
      <c r="A99" s="38"/>
      <c r="B99" s="39"/>
      <c r="C99" s="38"/>
      <c r="D99" s="38"/>
      <c r="E99" s="38"/>
      <c r="F99" s="38"/>
      <c r="G99" s="38"/>
    </row>
    <row r="100" spans="1:7" ht="15" customHeight="1">
      <c r="A100" s="38"/>
      <c r="B100" s="39"/>
      <c r="C100" s="38"/>
      <c r="D100" s="38"/>
      <c r="E100" s="38"/>
      <c r="F100" s="38"/>
      <c r="G100" s="38"/>
    </row>
    <row r="101" spans="1:7" ht="15" customHeight="1">
      <c r="A101" s="38"/>
      <c r="B101" s="39"/>
      <c r="C101" s="38"/>
      <c r="D101" s="38"/>
      <c r="E101" s="38"/>
      <c r="F101" s="38"/>
      <c r="G101" s="38"/>
    </row>
    <row r="102" spans="1:7" ht="15" customHeight="1">
      <c r="A102" s="38"/>
      <c r="B102" s="39"/>
      <c r="C102" s="38"/>
      <c r="D102" s="38"/>
      <c r="E102" s="38"/>
      <c r="F102" s="38"/>
      <c r="G102" s="38"/>
    </row>
    <row r="103" spans="1:7" ht="15" customHeight="1">
      <c r="A103" s="38"/>
      <c r="B103" s="39"/>
      <c r="C103" s="38"/>
      <c r="D103" s="38"/>
      <c r="E103" s="38"/>
      <c r="F103" s="38"/>
      <c r="G103" s="38"/>
    </row>
    <row r="104" spans="1:7" ht="15" customHeight="1">
      <c r="A104" s="38"/>
      <c r="B104" s="39"/>
      <c r="C104" s="38"/>
      <c r="D104" s="38"/>
      <c r="E104" s="38"/>
      <c r="F104" s="38"/>
      <c r="G104" s="38"/>
    </row>
    <row r="105" spans="1:7" ht="15" customHeight="1">
      <c r="A105" s="38"/>
      <c r="B105" s="39"/>
      <c r="C105" s="38"/>
      <c r="D105" s="38"/>
      <c r="E105" s="38"/>
      <c r="F105" s="38"/>
      <c r="G105" s="38"/>
    </row>
    <row r="106" spans="1:7" ht="15" customHeight="1">
      <c r="A106" s="38"/>
      <c r="B106" s="39"/>
      <c r="C106" s="38"/>
      <c r="D106" s="38"/>
      <c r="E106" s="38"/>
      <c r="F106" s="38"/>
      <c r="G106" s="38"/>
    </row>
    <row r="107" spans="1:7" ht="15" customHeight="1">
      <c r="A107" s="38"/>
      <c r="B107" s="39"/>
      <c r="C107" s="38"/>
      <c r="D107" s="38"/>
      <c r="E107" s="38"/>
      <c r="F107" s="38"/>
      <c r="G107" s="38"/>
    </row>
    <row r="108" spans="1:7" ht="15" customHeight="1">
      <c r="A108" s="38"/>
      <c r="B108" s="39"/>
      <c r="C108" s="38"/>
      <c r="D108" s="38"/>
      <c r="E108" s="38"/>
      <c r="F108" s="38"/>
      <c r="G108" s="38"/>
    </row>
    <row r="109" spans="1:7" ht="15" customHeight="1">
      <c r="A109" s="38"/>
      <c r="B109" s="39"/>
      <c r="C109" s="38"/>
      <c r="D109" s="38"/>
      <c r="E109" s="38"/>
      <c r="F109" s="38"/>
      <c r="G109" s="38"/>
    </row>
    <row r="110" spans="1:7" ht="15" customHeight="1">
      <c r="A110" s="38"/>
      <c r="B110" s="39"/>
      <c r="C110" s="38"/>
      <c r="D110" s="38"/>
      <c r="E110" s="38"/>
      <c r="F110" s="38"/>
      <c r="G110" s="38"/>
    </row>
    <row r="111" spans="1:7" ht="15" customHeight="1">
      <c r="A111" s="38"/>
      <c r="B111" s="39"/>
      <c r="C111" s="38"/>
      <c r="D111" s="38"/>
      <c r="E111" s="38"/>
      <c r="F111" s="38"/>
      <c r="G111" s="38"/>
    </row>
    <row r="112" spans="1:7" ht="15" customHeight="1">
      <c r="A112" s="38"/>
      <c r="B112" s="39"/>
      <c r="C112" s="38"/>
      <c r="D112" s="38"/>
      <c r="E112" s="38"/>
      <c r="F112" s="38"/>
      <c r="G112" s="38"/>
    </row>
    <row r="113" spans="1:7" ht="15" customHeight="1">
      <c r="A113" s="38"/>
      <c r="B113" s="39"/>
      <c r="C113" s="38"/>
      <c r="D113" s="38"/>
      <c r="E113" s="38"/>
      <c r="F113" s="38"/>
      <c r="G113" s="38"/>
    </row>
    <row r="114" spans="1:7" ht="15" customHeight="1">
      <c r="A114" s="38"/>
      <c r="B114" s="39"/>
      <c r="C114" s="38"/>
      <c r="D114" s="38"/>
      <c r="E114" s="38"/>
      <c r="F114" s="38"/>
      <c r="G114" s="38"/>
    </row>
    <row r="115" spans="1:7" ht="15" customHeight="1">
      <c r="A115" s="38"/>
      <c r="B115" s="39"/>
      <c r="C115" s="38"/>
      <c r="D115" s="38"/>
      <c r="E115" s="38"/>
      <c r="F115" s="38"/>
      <c r="G115" s="38"/>
    </row>
    <row r="116" spans="1:7" ht="15" customHeight="1">
      <c r="A116" s="38"/>
      <c r="B116" s="39"/>
      <c r="C116" s="38"/>
      <c r="D116" s="38"/>
      <c r="E116" s="38"/>
      <c r="F116" s="38"/>
      <c r="G116" s="38"/>
    </row>
    <row r="117" spans="1:7" ht="15" customHeight="1">
      <c r="A117" s="38"/>
      <c r="B117" s="39"/>
      <c r="C117" s="38"/>
      <c r="D117" s="38"/>
      <c r="E117" s="38"/>
      <c r="F117" s="38"/>
      <c r="G117" s="38"/>
    </row>
    <row r="118" spans="1:7" ht="15" customHeight="1">
      <c r="A118" s="38"/>
      <c r="B118" s="39"/>
      <c r="C118" s="38"/>
      <c r="D118" s="38"/>
      <c r="E118" s="38"/>
      <c r="F118" s="38"/>
      <c r="G118" s="38"/>
    </row>
    <row r="119" spans="1:7" ht="15" customHeight="1">
      <c r="A119" s="38"/>
      <c r="B119" s="39"/>
      <c r="C119" s="38"/>
      <c r="D119" s="38"/>
      <c r="E119" s="38"/>
      <c r="F119" s="38"/>
      <c r="G119" s="38"/>
    </row>
    <row r="120" spans="1:7" ht="15" customHeight="1">
      <c r="A120" s="38"/>
      <c r="B120" s="39"/>
      <c r="C120" s="38"/>
      <c r="D120" s="38"/>
      <c r="E120" s="38"/>
      <c r="F120" s="38"/>
      <c r="G120" s="38"/>
    </row>
    <row r="121" spans="1:7" ht="15" customHeight="1">
      <c r="A121" s="38"/>
      <c r="B121" s="39"/>
      <c r="C121" s="38"/>
      <c r="D121" s="38"/>
      <c r="E121" s="38"/>
      <c r="F121" s="38"/>
      <c r="G121" s="38"/>
    </row>
    <row r="122" spans="1:7" ht="15" customHeight="1">
      <c r="A122" s="38"/>
      <c r="B122" s="39"/>
      <c r="C122" s="38"/>
      <c r="D122" s="38"/>
      <c r="E122" s="38"/>
      <c r="F122" s="38"/>
      <c r="G122" s="38"/>
    </row>
    <row r="123" spans="1:7" ht="15" customHeight="1">
      <c r="A123" s="38"/>
      <c r="B123" s="39"/>
      <c r="C123" s="38"/>
      <c r="D123" s="38"/>
      <c r="E123" s="38"/>
      <c r="F123" s="38"/>
      <c r="G123" s="38"/>
    </row>
    <row r="124" spans="1:7" ht="15" customHeight="1">
      <c r="A124" s="38"/>
      <c r="B124" s="39"/>
      <c r="C124" s="38"/>
      <c r="D124" s="38"/>
      <c r="E124" s="38"/>
      <c r="F124" s="38"/>
      <c r="G124" s="38"/>
    </row>
    <row r="125" spans="1:7" ht="15" customHeight="1">
      <c r="A125" s="38"/>
      <c r="B125" s="39"/>
      <c r="C125" s="38"/>
      <c r="D125" s="38"/>
      <c r="E125" s="38"/>
      <c r="F125" s="38"/>
      <c r="G125" s="38"/>
    </row>
    <row r="126" spans="1:7" ht="15" customHeight="1">
      <c r="A126" s="38"/>
      <c r="B126" s="39"/>
      <c r="C126" s="38"/>
      <c r="D126" s="38"/>
      <c r="E126" s="38"/>
      <c r="F126" s="38"/>
      <c r="G126" s="38"/>
    </row>
    <row r="127" spans="1:7" ht="15" customHeight="1">
      <c r="A127" s="38"/>
      <c r="B127" s="39"/>
      <c r="C127" s="38"/>
      <c r="D127" s="38"/>
      <c r="E127" s="38"/>
      <c r="F127" s="38"/>
      <c r="G127" s="38"/>
    </row>
    <row r="128" spans="1:7" ht="15" customHeight="1">
      <c r="A128" s="38"/>
      <c r="B128" s="39"/>
      <c r="C128" s="38"/>
      <c r="D128" s="38"/>
      <c r="E128" s="38"/>
      <c r="F128" s="38"/>
      <c r="G128" s="38"/>
    </row>
    <row r="129" spans="1:7" ht="15" customHeight="1">
      <c r="A129" s="38"/>
      <c r="B129" s="39"/>
      <c r="C129" s="38"/>
      <c r="D129" s="38"/>
      <c r="E129" s="38"/>
      <c r="F129" s="38"/>
      <c r="G129" s="38"/>
    </row>
    <row r="130" spans="1:7" ht="15" customHeight="1">
      <c r="A130" s="38"/>
      <c r="B130" s="39"/>
      <c r="C130" s="38"/>
      <c r="D130" s="38"/>
      <c r="E130" s="38"/>
      <c r="F130" s="38"/>
      <c r="G130" s="38"/>
    </row>
    <row r="131" spans="1:7" ht="15" customHeight="1">
      <c r="A131" s="38"/>
      <c r="B131" s="39"/>
      <c r="C131" s="38"/>
      <c r="D131" s="38"/>
      <c r="E131" s="38"/>
      <c r="F131" s="38"/>
      <c r="G131" s="38"/>
    </row>
    <row r="132" spans="1:7" ht="15" customHeight="1">
      <c r="A132" s="38"/>
      <c r="B132" s="39"/>
      <c r="C132" s="38"/>
      <c r="D132" s="38"/>
      <c r="E132" s="38"/>
      <c r="F132" s="38"/>
      <c r="G132" s="38"/>
    </row>
    <row r="133" spans="1:7" ht="15" customHeight="1">
      <c r="A133" s="38"/>
      <c r="B133" s="39"/>
      <c r="C133" s="38"/>
      <c r="D133" s="38"/>
      <c r="E133" s="38"/>
      <c r="F133" s="38"/>
      <c r="G133" s="38"/>
    </row>
    <row r="134" spans="1:7" ht="15" customHeight="1">
      <c r="A134" s="38"/>
      <c r="B134" s="39"/>
      <c r="C134" s="38"/>
      <c r="D134" s="38"/>
      <c r="E134" s="38"/>
      <c r="F134" s="38"/>
      <c r="G134" s="38"/>
    </row>
    <row r="135" spans="1:7" ht="15" customHeight="1">
      <c r="A135" s="38"/>
      <c r="B135" s="39"/>
      <c r="C135" s="38"/>
      <c r="D135" s="38"/>
      <c r="E135" s="38"/>
      <c r="F135" s="38"/>
      <c r="G135" s="38"/>
    </row>
    <row r="136" spans="1:7" ht="15" customHeight="1">
      <c r="A136" s="38"/>
      <c r="B136" s="39"/>
      <c r="C136" s="38"/>
      <c r="D136" s="38"/>
      <c r="E136" s="38"/>
      <c r="F136" s="38"/>
      <c r="G136" s="38"/>
    </row>
    <row r="137" spans="1:7" ht="15" customHeight="1">
      <c r="A137" s="38"/>
      <c r="B137" s="39"/>
      <c r="C137" s="38"/>
      <c r="D137" s="38"/>
      <c r="E137" s="38"/>
      <c r="F137" s="38"/>
      <c r="G137" s="38"/>
    </row>
    <row r="138" spans="1:7" ht="15" customHeight="1">
      <c r="A138" s="38"/>
      <c r="B138" s="39"/>
      <c r="C138" s="38"/>
      <c r="D138" s="38"/>
      <c r="E138" s="38"/>
      <c r="F138" s="38"/>
      <c r="G138" s="38"/>
    </row>
    <row r="139" spans="1:7" ht="15" customHeight="1">
      <c r="A139" s="38"/>
      <c r="B139" s="39"/>
      <c r="C139" s="38"/>
      <c r="D139" s="38"/>
      <c r="E139" s="38"/>
      <c r="F139" s="38"/>
      <c r="G139" s="38"/>
    </row>
    <row r="140" spans="1:7" ht="15" customHeight="1">
      <c r="A140" s="38"/>
      <c r="B140" s="39"/>
      <c r="C140" s="38"/>
      <c r="D140" s="38"/>
      <c r="E140" s="38"/>
      <c r="F140" s="38"/>
      <c r="G140" s="38"/>
    </row>
    <row r="141" spans="1:7" ht="15" customHeight="1">
      <c r="A141" s="38"/>
      <c r="B141" s="39"/>
      <c r="C141" s="38"/>
      <c r="D141" s="38"/>
      <c r="E141" s="38"/>
      <c r="F141" s="38"/>
      <c r="G141" s="38"/>
    </row>
    <row r="142" spans="1:7" ht="15" customHeight="1">
      <c r="A142" s="38"/>
      <c r="B142" s="39"/>
      <c r="C142" s="38"/>
      <c r="D142" s="38"/>
      <c r="E142" s="38"/>
      <c r="F142" s="38"/>
      <c r="G142" s="38"/>
    </row>
    <row r="143" spans="1:7" ht="15" customHeight="1">
      <c r="A143" s="38"/>
      <c r="B143" s="39"/>
      <c r="C143" s="38"/>
      <c r="D143" s="38"/>
      <c r="E143" s="38"/>
      <c r="F143" s="38"/>
      <c r="G143" s="38"/>
    </row>
    <row r="144" spans="1:7" ht="15" customHeight="1">
      <c r="A144" s="38"/>
      <c r="B144" s="39"/>
      <c r="C144" s="38"/>
      <c r="D144" s="38"/>
      <c r="E144" s="38"/>
      <c r="F144" s="38"/>
      <c r="G144" s="38"/>
    </row>
    <row r="145" spans="1:7" ht="15" customHeight="1">
      <c r="A145" s="38"/>
      <c r="B145" s="39"/>
      <c r="C145" s="38"/>
      <c r="D145" s="38"/>
      <c r="E145" s="38"/>
      <c r="F145" s="38"/>
      <c r="G145" s="38"/>
    </row>
    <row r="146" spans="1:7" ht="15" customHeight="1">
      <c r="A146" s="38"/>
      <c r="B146" s="39"/>
      <c r="C146" s="38"/>
      <c r="D146" s="38"/>
      <c r="E146" s="38"/>
      <c r="F146" s="38"/>
      <c r="G146" s="38"/>
    </row>
    <row r="147" spans="1:7" ht="15" customHeight="1">
      <c r="A147" s="38"/>
      <c r="B147" s="39"/>
      <c r="C147" s="38"/>
      <c r="D147" s="38"/>
      <c r="E147" s="38"/>
      <c r="F147" s="38"/>
      <c r="G147" s="38"/>
    </row>
    <row r="148" spans="1:7" ht="15" customHeight="1">
      <c r="A148" s="38"/>
      <c r="B148" s="39"/>
      <c r="C148" s="38"/>
      <c r="D148" s="38"/>
      <c r="E148" s="38"/>
      <c r="F148" s="38"/>
      <c r="G148" s="38"/>
    </row>
    <row r="149" spans="1:7" ht="15" customHeight="1">
      <c r="A149" s="38"/>
      <c r="B149" s="39"/>
      <c r="C149" s="38"/>
      <c r="D149" s="38"/>
      <c r="E149" s="38"/>
      <c r="F149" s="38"/>
      <c r="G149" s="38"/>
    </row>
    <row r="150" spans="1:7" ht="15" customHeight="1">
      <c r="A150" s="38"/>
      <c r="B150" s="39"/>
      <c r="C150" s="38"/>
      <c r="D150" s="38"/>
      <c r="E150" s="38"/>
      <c r="F150" s="38"/>
      <c r="G150" s="38"/>
    </row>
    <row r="151" spans="1:7" ht="15" customHeight="1">
      <c r="A151" s="38"/>
      <c r="B151" s="39"/>
      <c r="C151" s="38"/>
      <c r="D151" s="38"/>
      <c r="E151" s="38"/>
      <c r="F151" s="38"/>
      <c r="G151" s="38"/>
    </row>
    <row r="152" spans="1:7" ht="15" customHeight="1">
      <c r="A152" s="38"/>
      <c r="B152" s="39"/>
      <c r="C152" s="38"/>
      <c r="D152" s="38"/>
      <c r="E152" s="38"/>
      <c r="F152" s="38"/>
      <c r="G152" s="38"/>
    </row>
    <row r="153" spans="1:7" ht="15" customHeight="1">
      <c r="A153" s="38"/>
      <c r="B153" s="39"/>
      <c r="C153" s="38"/>
      <c r="D153" s="38"/>
      <c r="E153" s="38"/>
      <c r="F153" s="38"/>
      <c r="G153" s="38"/>
    </row>
    <row r="154" spans="1:7" ht="15" customHeight="1">
      <c r="A154" s="38"/>
      <c r="B154" s="39"/>
      <c r="C154" s="38"/>
      <c r="D154" s="38"/>
      <c r="E154" s="38"/>
      <c r="F154" s="38"/>
      <c r="G154" s="38"/>
    </row>
    <row r="155" spans="1:7" ht="15" customHeight="1">
      <c r="A155" s="38"/>
      <c r="B155" s="39"/>
      <c r="C155" s="38"/>
      <c r="D155" s="38"/>
      <c r="E155" s="38"/>
      <c r="F155" s="38"/>
      <c r="G155" s="38"/>
    </row>
    <row r="156" spans="1:7" ht="15" customHeight="1">
      <c r="A156" s="38"/>
      <c r="B156" s="39"/>
      <c r="C156" s="38"/>
      <c r="D156" s="38"/>
      <c r="E156" s="38"/>
      <c r="F156" s="38"/>
      <c r="G156" s="38"/>
    </row>
    <row r="157" spans="1:7" ht="15" customHeight="1">
      <c r="A157" s="38"/>
      <c r="B157" s="39"/>
      <c r="C157" s="38"/>
      <c r="D157" s="38"/>
      <c r="E157" s="38"/>
      <c r="F157" s="38"/>
      <c r="G157" s="38"/>
    </row>
    <row r="158" spans="1:7" ht="15" customHeight="1">
      <c r="A158" s="38"/>
      <c r="B158" s="39"/>
      <c r="C158" s="38"/>
      <c r="D158" s="38"/>
      <c r="E158" s="38"/>
      <c r="F158" s="38"/>
      <c r="G158" s="38"/>
    </row>
    <row r="159" spans="1:7" ht="15" customHeight="1">
      <c r="A159" s="38"/>
      <c r="B159" s="39"/>
      <c r="C159" s="38"/>
      <c r="D159" s="38"/>
      <c r="E159" s="38"/>
      <c r="F159" s="38"/>
      <c r="G159" s="38"/>
    </row>
    <row r="160" spans="1:7" ht="15" customHeight="1">
      <c r="A160" s="38"/>
      <c r="B160" s="39"/>
      <c r="C160" s="38"/>
      <c r="D160" s="38"/>
      <c r="E160" s="38"/>
      <c r="F160" s="38"/>
      <c r="G160" s="38"/>
    </row>
    <row r="161" spans="1:7" ht="15" customHeight="1">
      <c r="A161" s="38"/>
      <c r="B161" s="39"/>
      <c r="C161" s="38"/>
      <c r="D161" s="38"/>
      <c r="E161" s="38"/>
      <c r="F161" s="38"/>
      <c r="G161" s="38"/>
    </row>
    <row r="162" spans="1:7" ht="15" customHeight="1">
      <c r="A162" s="38"/>
      <c r="B162" s="39"/>
      <c r="C162" s="38"/>
      <c r="D162" s="38"/>
      <c r="E162" s="38"/>
      <c r="F162" s="38"/>
      <c r="G162" s="38"/>
    </row>
    <row r="163" spans="1:7" ht="15" customHeight="1">
      <c r="A163" s="38"/>
      <c r="B163" s="39"/>
      <c r="C163" s="38"/>
      <c r="D163" s="38"/>
      <c r="E163" s="38"/>
      <c r="F163" s="38"/>
      <c r="G163" s="38"/>
    </row>
    <row r="164" spans="1:7" ht="15" customHeight="1">
      <c r="A164" s="38"/>
      <c r="B164" s="39"/>
      <c r="C164" s="38"/>
      <c r="D164" s="38"/>
      <c r="E164" s="38"/>
      <c r="F164" s="38"/>
      <c r="G164" s="38"/>
    </row>
    <row r="165" spans="1:7" ht="15" customHeight="1">
      <c r="A165" s="38"/>
      <c r="B165" s="39"/>
      <c r="C165" s="38"/>
      <c r="D165" s="38"/>
      <c r="E165" s="38"/>
      <c r="F165" s="38"/>
      <c r="G165" s="38"/>
    </row>
    <row r="166" spans="1:7" ht="15" customHeight="1">
      <c r="A166" s="38"/>
      <c r="B166" s="39"/>
      <c r="C166" s="38"/>
      <c r="D166" s="38"/>
      <c r="E166" s="38"/>
      <c r="F166" s="38"/>
      <c r="G166" s="38"/>
    </row>
    <row r="167" spans="1:7" ht="15" customHeight="1">
      <c r="A167" s="38"/>
      <c r="B167" s="39"/>
      <c r="C167" s="38"/>
      <c r="D167" s="38"/>
      <c r="E167" s="38"/>
      <c r="F167" s="38"/>
      <c r="G167" s="38"/>
    </row>
    <row r="168" spans="1:7" ht="15" customHeight="1">
      <c r="A168" s="38"/>
      <c r="B168" s="39"/>
      <c r="C168" s="38"/>
      <c r="D168" s="38"/>
      <c r="E168" s="38"/>
      <c r="F168" s="38"/>
      <c r="G168" s="38"/>
    </row>
    <row r="169" spans="1:7" ht="15" customHeight="1">
      <c r="A169" s="38"/>
      <c r="B169" s="39"/>
      <c r="C169" s="38"/>
      <c r="D169" s="38"/>
      <c r="E169" s="38"/>
      <c r="F169" s="38"/>
      <c r="G169" s="38"/>
    </row>
    <row r="170" spans="1:7" ht="15" customHeight="1">
      <c r="A170" s="38"/>
      <c r="B170" s="39"/>
      <c r="C170" s="38"/>
      <c r="D170" s="38"/>
      <c r="E170" s="38"/>
      <c r="F170" s="38"/>
      <c r="G170" s="38"/>
    </row>
    <row r="171" spans="1:7" ht="15" customHeight="1">
      <c r="A171" s="38"/>
      <c r="B171" s="39"/>
      <c r="C171" s="38"/>
      <c r="D171" s="38"/>
      <c r="E171" s="38"/>
      <c r="F171" s="38"/>
      <c r="G171" s="38"/>
    </row>
    <row r="172" spans="1:7" ht="15" customHeight="1">
      <c r="A172" s="38"/>
      <c r="B172" s="39"/>
      <c r="C172" s="38"/>
      <c r="D172" s="38"/>
      <c r="E172" s="38"/>
      <c r="F172" s="38"/>
      <c r="G172" s="38"/>
    </row>
    <row r="173" spans="1:7" ht="15" customHeight="1">
      <c r="A173" s="38"/>
      <c r="B173" s="39"/>
      <c r="C173" s="38"/>
      <c r="D173" s="38"/>
      <c r="E173" s="38"/>
      <c r="F173" s="38"/>
      <c r="G173" s="38"/>
    </row>
    <row r="174" spans="1:7" ht="15" customHeight="1">
      <c r="A174" s="38"/>
      <c r="B174" s="39"/>
      <c r="C174" s="38"/>
      <c r="D174" s="38"/>
      <c r="E174" s="38"/>
      <c r="F174" s="38"/>
      <c r="G174" s="38"/>
    </row>
    <row r="175" spans="1:7" ht="15" customHeight="1">
      <c r="A175" s="38"/>
      <c r="B175" s="39"/>
      <c r="C175" s="38"/>
      <c r="D175" s="38"/>
      <c r="E175" s="38"/>
      <c r="F175" s="38"/>
      <c r="G175" s="38"/>
    </row>
    <row r="176" spans="1:7" ht="15" customHeight="1">
      <c r="A176" s="38"/>
      <c r="B176" s="39"/>
      <c r="C176" s="38"/>
      <c r="D176" s="38"/>
      <c r="E176" s="38"/>
      <c r="F176" s="38"/>
      <c r="G176" s="38"/>
    </row>
    <row r="177" spans="1:7" ht="15" customHeight="1">
      <c r="A177" s="38"/>
      <c r="B177" s="39"/>
      <c r="C177" s="38"/>
      <c r="D177" s="38"/>
      <c r="E177" s="38"/>
      <c r="F177" s="38"/>
      <c r="G177" s="38"/>
    </row>
    <row r="178" spans="1:7" ht="15" customHeight="1">
      <c r="A178" s="38"/>
      <c r="B178" s="39"/>
      <c r="C178" s="38"/>
      <c r="D178" s="38"/>
      <c r="E178" s="38"/>
      <c r="F178" s="38"/>
      <c r="G178" s="38"/>
    </row>
    <row r="179" spans="1:7" ht="15" customHeight="1">
      <c r="A179" s="38"/>
      <c r="B179" s="39"/>
      <c r="C179" s="38"/>
      <c r="D179" s="38"/>
      <c r="E179" s="38"/>
      <c r="F179" s="38"/>
      <c r="G179" s="38"/>
    </row>
    <row r="180" spans="1:7" ht="15" customHeight="1">
      <c r="A180" s="38"/>
      <c r="B180" s="39"/>
      <c r="C180" s="38"/>
      <c r="D180" s="38"/>
      <c r="E180" s="38"/>
      <c r="F180" s="38"/>
      <c r="G180" s="38"/>
    </row>
    <row r="181" spans="1:7" ht="15" customHeight="1">
      <c r="A181" s="38"/>
      <c r="B181" s="39"/>
      <c r="C181" s="38"/>
      <c r="D181" s="38"/>
      <c r="E181" s="38"/>
      <c r="F181" s="38"/>
      <c r="G181" s="38"/>
    </row>
    <row r="182" spans="1:7" ht="15" customHeight="1">
      <c r="A182" s="38"/>
      <c r="B182" s="39"/>
      <c r="C182" s="38"/>
      <c r="D182" s="38"/>
      <c r="E182" s="38"/>
      <c r="F182" s="38"/>
      <c r="G182" s="38"/>
    </row>
    <row r="183" spans="1:7" ht="15" customHeight="1">
      <c r="A183" s="38"/>
      <c r="B183" s="39"/>
      <c r="C183" s="38"/>
      <c r="D183" s="38"/>
      <c r="E183" s="38"/>
      <c r="F183" s="38"/>
      <c r="G183" s="38"/>
    </row>
    <row r="184" spans="1:7" ht="15" customHeight="1">
      <c r="A184" s="38"/>
      <c r="B184" s="39"/>
      <c r="C184" s="38"/>
      <c r="D184" s="38"/>
      <c r="E184" s="38"/>
      <c r="F184" s="38"/>
      <c r="G184" s="38"/>
    </row>
    <row r="185" spans="1:7" ht="15" customHeight="1">
      <c r="A185" s="38"/>
      <c r="B185" s="39"/>
      <c r="C185" s="38"/>
      <c r="D185" s="38"/>
      <c r="E185" s="38"/>
      <c r="F185" s="38"/>
      <c r="G185" s="38"/>
    </row>
    <row r="186" spans="1:7" ht="15" customHeight="1">
      <c r="A186" s="38"/>
      <c r="B186" s="39"/>
      <c r="C186" s="38"/>
      <c r="D186" s="38"/>
      <c r="E186" s="38"/>
      <c r="F186" s="38"/>
      <c r="G186" s="38"/>
    </row>
    <row r="187" spans="1:7" ht="15" customHeight="1">
      <c r="A187" s="38"/>
      <c r="B187" s="39"/>
      <c r="C187" s="38"/>
      <c r="D187" s="38"/>
      <c r="E187" s="38"/>
      <c r="F187" s="38"/>
      <c r="G187" s="38"/>
    </row>
    <row r="188" spans="1:7" ht="15" customHeight="1">
      <c r="A188" s="38"/>
      <c r="B188" s="39"/>
      <c r="C188" s="38"/>
      <c r="D188" s="38"/>
      <c r="E188" s="38"/>
      <c r="F188" s="38"/>
      <c r="G188" s="38"/>
    </row>
    <row r="189" spans="1:7" ht="15" customHeight="1">
      <c r="A189" s="38"/>
      <c r="B189" s="39"/>
      <c r="C189" s="38"/>
      <c r="D189" s="38"/>
      <c r="E189" s="38"/>
      <c r="F189" s="38"/>
      <c r="G189" s="38"/>
    </row>
    <row r="190" spans="1:7" ht="15" customHeight="1">
      <c r="A190" s="38"/>
      <c r="B190" s="39"/>
      <c r="C190" s="38"/>
      <c r="D190" s="38"/>
      <c r="E190" s="38"/>
      <c r="F190" s="38"/>
      <c r="G190" s="38"/>
    </row>
    <row r="191" spans="1:7" ht="15" customHeight="1">
      <c r="A191" s="38"/>
      <c r="B191" s="39"/>
      <c r="C191" s="38"/>
      <c r="D191" s="38"/>
      <c r="E191" s="38"/>
      <c r="F191" s="38"/>
      <c r="G191" s="38"/>
    </row>
    <row r="192" spans="1:7" ht="15" customHeight="1">
      <c r="A192" s="38"/>
      <c r="B192" s="39"/>
      <c r="C192" s="38"/>
      <c r="D192" s="38"/>
      <c r="E192" s="38"/>
      <c r="F192" s="38"/>
      <c r="G192" s="38"/>
    </row>
    <row r="193" spans="1:7" ht="15" customHeight="1">
      <c r="A193" s="38"/>
      <c r="B193" s="39"/>
      <c r="C193" s="38"/>
      <c r="D193" s="38"/>
      <c r="E193" s="38"/>
      <c r="F193" s="38"/>
      <c r="G193" s="38"/>
    </row>
    <row r="194" spans="1:7" ht="15" customHeight="1">
      <c r="A194" s="38"/>
      <c r="B194" s="39"/>
      <c r="C194" s="38"/>
      <c r="D194" s="38"/>
      <c r="E194" s="38"/>
      <c r="F194" s="38"/>
      <c r="G194" s="38"/>
    </row>
    <row r="195" spans="1:7" ht="15" customHeight="1">
      <c r="A195" s="38"/>
      <c r="B195" s="39"/>
      <c r="C195" s="38"/>
      <c r="D195" s="38"/>
      <c r="E195" s="38"/>
      <c r="F195" s="38"/>
      <c r="G195" s="38"/>
    </row>
    <row r="196" spans="1:7" ht="15" customHeight="1">
      <c r="A196" s="38"/>
      <c r="B196" s="39"/>
      <c r="C196" s="38"/>
      <c r="D196" s="38"/>
      <c r="E196" s="38"/>
      <c r="F196" s="38"/>
      <c r="G196" s="38"/>
    </row>
    <row r="197" spans="1:7" ht="15" customHeight="1">
      <c r="A197" s="38"/>
      <c r="B197" s="39"/>
      <c r="C197" s="38"/>
      <c r="D197" s="38"/>
      <c r="E197" s="38"/>
      <c r="F197" s="38"/>
      <c r="G197" s="38"/>
    </row>
    <row r="198" spans="1:7" ht="15" customHeight="1">
      <c r="A198" s="38"/>
      <c r="B198" s="39"/>
      <c r="C198" s="38"/>
      <c r="D198" s="38"/>
      <c r="E198" s="38"/>
      <c r="F198" s="38"/>
      <c r="G198" s="38"/>
    </row>
    <row r="199" spans="1:7" ht="15" customHeight="1">
      <c r="A199" s="38"/>
      <c r="B199" s="39"/>
      <c r="C199" s="38"/>
      <c r="D199" s="38"/>
      <c r="E199" s="38"/>
      <c r="F199" s="38"/>
      <c r="G199" s="38"/>
    </row>
    <row r="200" spans="1:7" ht="15" customHeight="1">
      <c r="A200" s="38"/>
      <c r="B200" s="39"/>
      <c r="C200" s="38"/>
      <c r="D200" s="38"/>
      <c r="E200" s="38"/>
      <c r="F200" s="38"/>
      <c r="G200" s="38"/>
    </row>
    <row r="201" spans="1:7" ht="15" customHeight="1">
      <c r="A201" s="38"/>
      <c r="B201" s="39"/>
      <c r="C201" s="38"/>
      <c r="D201" s="38"/>
      <c r="E201" s="38"/>
      <c r="F201" s="38"/>
      <c r="G201" s="38"/>
    </row>
    <row r="202" spans="1:7" ht="15" customHeight="1">
      <c r="A202" s="38"/>
      <c r="B202" s="39"/>
      <c r="C202" s="38"/>
      <c r="D202" s="38"/>
      <c r="E202" s="38"/>
      <c r="F202" s="38"/>
      <c r="G202" s="38"/>
    </row>
    <row r="203" spans="1:7" ht="15" customHeight="1">
      <c r="A203" s="38"/>
      <c r="B203" s="39"/>
      <c r="C203" s="38"/>
      <c r="D203" s="38"/>
      <c r="E203" s="38"/>
      <c r="F203" s="38"/>
      <c r="G203" s="38"/>
    </row>
    <row r="204" spans="1:7" ht="15" customHeight="1">
      <c r="A204" s="38"/>
      <c r="B204" s="39"/>
      <c r="C204" s="38"/>
      <c r="D204" s="38"/>
      <c r="E204" s="38"/>
      <c r="F204" s="38"/>
      <c r="G204" s="38"/>
    </row>
    <row r="205" spans="1:7" ht="15" customHeight="1">
      <c r="A205" s="38"/>
      <c r="B205" s="39"/>
      <c r="C205" s="38"/>
      <c r="D205" s="38"/>
      <c r="E205" s="38"/>
      <c r="F205" s="38"/>
      <c r="G205" s="38"/>
    </row>
    <row r="206" spans="1:7" ht="15" customHeight="1">
      <c r="A206" s="38"/>
      <c r="B206" s="39"/>
      <c r="C206" s="38"/>
      <c r="D206" s="38"/>
      <c r="E206" s="38"/>
      <c r="F206" s="38"/>
      <c r="G206" s="38"/>
    </row>
    <row r="207" spans="1:7" ht="15" customHeight="1">
      <c r="A207" s="38"/>
      <c r="B207" s="39"/>
      <c r="C207" s="38"/>
      <c r="D207" s="38"/>
      <c r="E207" s="38"/>
      <c r="F207" s="38"/>
      <c r="G207" s="38"/>
    </row>
    <row r="208" spans="1:7" ht="15" customHeight="1">
      <c r="A208" s="38"/>
      <c r="B208" s="39"/>
      <c r="C208" s="38"/>
      <c r="D208" s="38"/>
      <c r="E208" s="38"/>
      <c r="F208" s="38"/>
      <c r="G208" s="38"/>
    </row>
    <row r="209" spans="1:7" ht="15" customHeight="1">
      <c r="A209" s="38"/>
      <c r="B209" s="39"/>
      <c r="C209" s="38"/>
      <c r="D209" s="38"/>
      <c r="E209" s="38"/>
      <c r="F209" s="38"/>
      <c r="G209" s="38"/>
    </row>
    <row r="210" spans="1:7" ht="15" customHeight="1">
      <c r="A210" s="38"/>
      <c r="B210" s="39"/>
      <c r="C210" s="38"/>
      <c r="D210" s="38"/>
      <c r="E210" s="38"/>
      <c r="F210" s="38"/>
      <c r="G210" s="38"/>
    </row>
  </sheetData>
  <mergeCells count="14">
    <mergeCell ref="A3:B3"/>
    <mergeCell ref="A4:C4"/>
    <mergeCell ref="A5:B5"/>
    <mergeCell ref="A6:B6"/>
    <mergeCell ref="A7:B7"/>
    <mergeCell ref="A10:D10"/>
    <mergeCell ref="A12:F12"/>
    <mergeCell ref="B83:G83"/>
    <mergeCell ref="H29:H33"/>
    <mergeCell ref="I29:I33"/>
    <mergeCell ref="H54:H55"/>
    <mergeCell ref="H59:H61"/>
    <mergeCell ref="I59:I61"/>
    <mergeCell ref="H42:H45"/>
  </mergeCells>
  <pageMargins left="1.1023622047244095" right="0.70866141732283472" top="0.74803149606299213" bottom="0.74803149606299213" header="0.31496062992125984" footer="0.31496062992125984"/>
  <pageSetup scale="41" fitToHeight="50" orientation="portrait" horizontalDpi="1200" verticalDpi="1200" r:id="rId1"/>
  <headerFooter>
    <oddHeader>&amp;LFL group</oddHeader>
  </headerFooter>
  <rowBreaks count="1" manualBreakCount="1">
    <brk id="20"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Brioche Doree BOQ</vt:lpstr>
      <vt:lpstr>'Brioche Doree BOQ'!Print_Area</vt:lpstr>
      <vt:lpstr>'Brioche Doree BOQ'!Print_Titles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2024-03-11T08:00:47Z</dcterms:modified>
</cp:coreProperties>
</file>