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filterPrivacy="1" defaultThemeVersion="124226"/>
  <xr:revisionPtr revIDLastSave="0" documentId="13_ncr:1_{AF7585B6-AFF3-4975-965B-3B28537B5108}" xr6:coauthVersionLast="36" xr6:coauthVersionMax="36" xr10:uidLastSave="{00000000-0000-0000-0000-000000000000}"/>
  <bookViews>
    <workbookView xWindow="0" yWindow="0" windowWidth="23760" windowHeight="9480" tabRatio="806" xr2:uid="{00000000-000D-0000-FFFF-FFFF00000000}"/>
  </bookViews>
  <sheets>
    <sheet name="Brioche Doree BOQ" sheetId="4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#N/A</definedName>
    <definedName name="\b">#N/A</definedName>
    <definedName name="\c">#N/A</definedName>
    <definedName name="\E">#REF!</definedName>
    <definedName name="\f">#N/A</definedName>
    <definedName name="\FF">'[1]97 사업추정(WEKI)'!#REF!</definedName>
    <definedName name="\FG">[2]손익차9월2!#REF!</definedName>
    <definedName name="\g">#N/A</definedName>
    <definedName name="\O">#REF!</definedName>
    <definedName name="\p">#REF!</definedName>
    <definedName name="\PP">#REF!</definedName>
    <definedName name="\s">'[3]95삼성급(본사)'!#REF!</definedName>
    <definedName name="_2u¨­OUⓒ￡uueⓒ￢A¨­AIee_YA">[4]수입!#REF!</definedName>
    <definedName name="_4uÞOUðuueßAÞAIee_YA">[5]수입!#REF!</definedName>
    <definedName name="_BBJ3">'[3]95삼성급(본사)'!#REF!</definedName>
    <definedName name="_BCJ3">'[3]95삼성급(본사)'!#REF!</definedName>
    <definedName name="_BDR3">'[3]95삼성급(본사)'!#REF!</definedName>
    <definedName name="_BGJ3">'[3]95삼성급(본사)'!#REF!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[6]상반기손익차2총괄!#REF!</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'[7]9-1차이내역'!#REF!</definedName>
    <definedName name="￠´I￠´I￠´I">#N/A</definedName>
    <definedName name="￠￥cAE¡ÆeEⓒo" hidden="1">#REF!</definedName>
    <definedName name="¤¸">[8]상반기손익차2총괄!#REF!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'[7]9-1차이내역'!#REF!</definedName>
    <definedName name="¤I¤I¤I">#N/A</definedName>
    <definedName name="°C">#N/A</definedName>
    <definedName name="¹eºI³≫¿ª">[9]주관사업!#REF!</definedName>
    <definedName name="a">#REF!</definedName>
    <definedName name="a_dash">#REF!</definedName>
    <definedName name="A¡þ_¡¤ⓒo_AO">#N/A</definedName>
    <definedName name="A￢_·¹_AO">#N/A</definedName>
    <definedName name="AA">#REF!</definedName>
    <definedName name="aaa">"기술자료"</definedName>
    <definedName name="aaaaa" hidden="1">{#N/A,#N/A,TRUE,"Basic";#N/A,#N/A,TRUE,"EXT-TABLE";#N/A,#N/A,TRUE,"STEEL";#N/A,#N/A,TRUE,"INT-Table";#N/A,#N/A,TRUE,"STEEL";#N/A,#N/A,TRUE,"Door"}</definedName>
    <definedName name="aæÐRIiÞA_Iª">#N/A</definedName>
    <definedName name="ab" hidden="1">{#N/A,#N/A,TRUE,"Basic";#N/A,#N/A,TRUE,"EXT-TABLE";#N/A,#N/A,TRUE,"STEEL";#N/A,#N/A,TRUE,"INT-Table";#N/A,#N/A,TRUE,"STEEL";#N/A,#N/A,TRUE,"Door"}</definedName>
    <definedName name="abc" hidden="1">{#N/A,#N/A,TRUE,"Basic";#N/A,#N/A,TRUE,"EXT-TABLE";#N/A,#N/A,TRUE,"STEEL";#N/A,#N/A,TRUE,"INT-Table";#N/A,#N/A,TRUE,"STEEL";#N/A,#N/A,TRUE,"Door"}</definedName>
    <definedName name="aⓒ¡¨￠RIi¨­A_I¨￡">#N/A</definedName>
    <definedName name="AFSFD">[2]손익차9월2!#REF!</definedName>
    <definedName name="agdump">#REF!</definedName>
    <definedName name="agedump">#REF!</definedName>
    <definedName name="agencydump">#REF!</definedName>
    <definedName name="AGENCYLY">#REF!</definedName>
    <definedName name="AGENCYPLAN">#REF!</definedName>
    <definedName name="anchor">#REF!</definedName>
    <definedName name="ASASASA">[2]손익차9월2!#REF!</definedName>
    <definedName name="Au">#N/A</definedName>
    <definedName name="b">#REF!</definedName>
    <definedName name="b_dash">#REF!</definedName>
    <definedName name="B4S3">'[3]95삼성급(본사)'!#REF!</definedName>
    <definedName name="B6M3">'[3]95삼성급(본사)'!#REF!</definedName>
    <definedName name="B6S3">'[3]95삼성급(본사)'!#REF!</definedName>
    <definedName name="B6W3">'[3]95삼성급(본사)'!#REF!</definedName>
    <definedName name="b6w3a">'[3]95삼성급(본사)'!#REF!</definedName>
    <definedName name="BB">#N/A</definedName>
    <definedName name="BBB">#REF!</definedName>
    <definedName name="bcrclcl100rt">'[10]9-1차이내역'!#REF!</definedName>
    <definedName name="bcrclcl100rtrkrk">'[10]9-1차이내역'!#REF!</definedName>
    <definedName name="BD1M">#REF!</definedName>
    <definedName name="BD1Y">#REF!</definedName>
    <definedName name="BD3M">#REF!</definedName>
    <definedName name="BD3Y">#REF!</definedName>
    <definedName name="BJ1M">#REF!</definedName>
    <definedName name="BJ1Y">#REF!</definedName>
    <definedName name="BJ3M">#REF!</definedName>
    <definedName name="BJ3Y">#REF!</definedName>
    <definedName name="bmsum">#REF!</definedName>
    <definedName name="BY4S3">'[3]95삼성급(본사)'!#REF!</definedName>
    <definedName name="BY6M3">'[3]95삼성급(본사)'!#REF!</definedName>
    <definedName name="BY6S3">'[3]95삼성급(본사)'!#REF!</definedName>
    <definedName name="BY6W3">'[3]95삼성급(본사)'!#REF!</definedName>
    <definedName name="BYBJ3">'[3]95삼성급(본사)'!#REF!</definedName>
    <definedName name="BYCJ3">'[3]95삼성급(본사)'!#REF!</definedName>
    <definedName name="BYDR3">'[3]95삼성급(본사)'!#REF!</definedName>
    <definedName name="BYGJ3">'[3]95삼성급(본사)'!#REF!</definedName>
    <definedName name="c_margin">#REF!</definedName>
    <definedName name="C¨ª￠?UAI￠?ⓒªAⓒ￢AI">[11]주관사업!#REF!</definedName>
    <definedName name="CA">#N/A</definedName>
    <definedName name="CalcAgencyPrice">#REF!</definedName>
    <definedName name="CC">#N/A</definedName>
    <definedName name="CCC">#REF!</definedName>
    <definedName name="CJ1M">#REF!</definedName>
    <definedName name="CJ1Y">#REF!</definedName>
    <definedName name="CJ3M">#REF!</definedName>
    <definedName name="CJ3Y">#REF!</definedName>
    <definedName name="CØ¿UAI¿øAßAI">[11]주관사업!#REF!</definedName>
    <definedName name="coat">#REF!</definedName>
    <definedName name="ⓒoe¨￢Iⓒø¡i￠?¨￡">[9]주관사업!#REF!</definedName>
    <definedName name="Commission">#REF!</definedName>
    <definedName name="COS">#REF!</definedName>
    <definedName name="cost" hidden="1">{#N/A,#N/A,TRUE,"Basic";#N/A,#N/A,TRUE,"EXT-TABLE";#N/A,#N/A,TRUE,"STEEL";#N/A,#N/A,TRUE,"INT-Table";#N/A,#N/A,TRUE,"STEEL";#N/A,#N/A,TRUE,"Door"}</definedName>
    <definedName name="COST2" hidden="1">{#N/A,#N/A,TRUE,"Basic";#N/A,#N/A,TRUE,"EXT-TABLE";#N/A,#N/A,TRUE,"STEEL";#N/A,#N/A,TRUE,"INT-Table";#N/A,#N/A,TRUE,"STEEL";#N/A,#N/A,TRUE,"Door"}</definedName>
    <definedName name="crush_s">#REF!</definedName>
    <definedName name="D">#REF!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_xlnm.Database">#REF!</definedName>
    <definedName name="DaWk7">#REF!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'[1]97 사업추정(WEKI)'!#REF!</definedName>
    <definedName name="DDD">'[12]97 사업추정(WEKI)'!#REF!</definedName>
    <definedName name="dddd">[2]손익차9월2!#REF!</definedName>
    <definedName name="dddddddddddddd" hidden="1">{#N/A,#N/A,TRUE,"Basic";#N/A,#N/A,TRUE,"EXT-TABLE";#N/A,#N/A,TRUE,"STEEL";#N/A,#N/A,TRUE,"INT-Table";#N/A,#N/A,TRUE,"STEEL";#N/A,#N/A,TRUE,"Door"}</definedName>
    <definedName name="DEC.GH">#REF!</definedName>
    <definedName name="DelDC">#REF!</definedName>
    <definedName name="DelDm">#REF!</definedName>
    <definedName name="Delivery">#REF!</definedName>
    <definedName name="DelType">#REF!</definedName>
    <definedName name="deptLookup">#REF!</definedName>
    <definedName name="DF">[4]수입!#REF!</definedName>
    <definedName name="DFSDF">#REF!</definedName>
    <definedName name="DR1M">#REF!</definedName>
    <definedName name="DR1Y">#REF!</definedName>
    <definedName name="DR3M">#REF!</definedName>
    <definedName name="DR3Y">#REF!</definedName>
    <definedName name="DSFDSFDSDS">#REF!</definedName>
    <definedName name="dumppr">#REF!</definedName>
    <definedName name="dx_shape">#REF!</definedName>
    <definedName name="e_margin">#REF!</definedName>
    <definedName name="eCIiIi¨­A_I¨￡">#N/A</definedName>
    <definedName name="eCIiIiÞA_Iª">#N/A</definedName>
    <definedName name="EQ">[13]eq_data!$C$5:$C$54</definedName>
    <definedName name="eq_index">#REF!</definedName>
    <definedName name="eq_name">[14]eq_data!$C$5:$C$54</definedName>
    <definedName name="F">[15]영업소실적!#REF!</definedName>
    <definedName name="f_shape">#REF!</definedName>
    <definedName name="fact">[2]손익차9월2!#REF!</definedName>
    <definedName name="facto">'[1]97 사업추정(WEKI)'!#REF!</definedName>
    <definedName name="fasfsdfsdfasdfsdfsd" hidden="1">{#N/A,#N/A,TRUE,"Basic";#N/A,#N/A,TRUE,"EXT-TABLE";#N/A,#N/A,TRUE,"STEEL";#N/A,#N/A,TRUE,"INT-Table";#N/A,#N/A,TRUE,"STEEL";#N/A,#N/A,TRUE,"Door"}</definedName>
    <definedName name="fdn_no">#REF!</definedName>
    <definedName name="fffff" hidden="1">{#N/A,#N/A,TRUE,"Basic";#N/A,#N/A,TRUE,"EXT-TABLE";#N/A,#N/A,TRUE,"STEEL";#N/A,#N/A,TRUE,"INT-Table";#N/A,#N/A,TRUE,"STEEL";#N/A,#N/A,TRUE,"Door"}</definedName>
    <definedName name="FG46TBTB4RTDKDK">#REF!</definedName>
    <definedName name="fsda" hidden="1">{#N/A,#N/A,TRUE,"Basic";#N/A,#N/A,TRUE,"EXT-TABLE";#N/A,#N/A,TRUE,"STEEL";#N/A,#N/A,TRUE,"INT-Table";#N/A,#N/A,TRUE,"STEEL";#N/A,#N/A,TRUE,"Door"}</definedName>
    <definedName name="FSFDS">#REF!</definedName>
    <definedName name="G_P_P">#N/A</definedName>
    <definedName name="GJ1M">#REF!</definedName>
    <definedName name="GJ1Y">#REF!</definedName>
    <definedName name="GJ3M">#REF!</definedName>
    <definedName name="GJ3Y">#REF!</definedName>
    <definedName name="GJ5P">'[3]95삼성급(본사)'!#REF!</definedName>
    <definedName name="GJ5Y">'[3]95삼성급(본사)'!#REF!</definedName>
    <definedName name="GoForm">[16]!GoForm</definedName>
    <definedName name="GoList">[17]!GoList</definedName>
    <definedName name="GoSpec">[16]!GoSpec</definedName>
    <definedName name="GoTop">[16]!GoTop</definedName>
    <definedName name="grout_type">#REF!</definedName>
    <definedName name="GrphActSales">#REF!</definedName>
    <definedName name="GrphActStk">#REF!</definedName>
    <definedName name="GrphPlanSales">#REF!</definedName>
    <definedName name="GrphTgtStk">#REF!</definedName>
    <definedName name="h_af">#REF!</definedName>
    <definedName name="h_bf">#REF!</definedName>
    <definedName name="hf">#REF!</definedName>
    <definedName name="IELWSALES">#REF!</definedName>
    <definedName name="IELYSALES">#REF!</definedName>
    <definedName name="IEPLANSALES">#REF!</definedName>
    <definedName name="IESP">#REF!</definedName>
    <definedName name="IntFreeCred">#REF!</definedName>
    <definedName name="j_filler">#REF!</definedName>
    <definedName name="JHKJKH" hidden="1">{#N/A,#N/A,TRUE,"Basic";#N/A,#N/A,TRUE,"EXT-TABLE";#N/A,#N/A,TRUE,"STEEL";#N/A,#N/A,TRUE,"INT-Table";#N/A,#N/A,TRUE,"STEEL";#N/A,#N/A,TRUE,"Door"}</definedName>
    <definedName name="KK">#N/A</definedName>
    <definedName name="KTA">#REF!</definedName>
    <definedName name="KTB">#REF!</definedName>
    <definedName name="KTX">#REF!</definedName>
    <definedName name="lean">#REF!</definedName>
    <definedName name="list" hidden="1">{#N/A,#N/A,TRUE,"Basic";#N/A,#N/A,TRUE,"EXT-TABLE";#N/A,#N/A,TRUE,"STEEL";#N/A,#N/A,TRUE,"INT-Table";#N/A,#N/A,TRUE,"STEEL";#N/A,#N/A,TRUE,"Door"}</definedName>
    <definedName name="list01" hidden="1">{#N/A,#N/A,TRUE,"Basic";#N/A,#N/A,TRUE,"EXT-TABLE";#N/A,#N/A,TRUE,"STEEL";#N/A,#N/A,TRUE,"INT-Table";#N/A,#N/A,TRUE,"STEEL";#N/A,#N/A,TRUE,"Door"}</definedName>
    <definedName name="LWSALES">#REF!</definedName>
    <definedName name="lx">#REF!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_A_L_G_A">#N/A</definedName>
    <definedName name="M_L_N_G">#N/A</definedName>
    <definedName name="M_P_D_P">#N/A</definedName>
    <definedName name="MARGINPLAN">#REF!</definedName>
    <definedName name="MARGINPROJ">#REF!</definedName>
    <definedName name="MENU">[17]!MENU</definedName>
    <definedName name="name">#REF!</definedName>
    <definedName name="NN">'[1]97 사업추정(WEKI)'!#REF!</definedName>
    <definedName name="NNN">'[12]97 사업추정(WEKI)'!#REF!</definedName>
    <definedName name="num">#REF!</definedName>
    <definedName name="O">[6]상반기손익차2총괄!#REF!</definedName>
    <definedName name="p_shape">#REF!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ed_no">#REF!</definedName>
    <definedName name="PER">#REF!</definedName>
    <definedName name="Physical_Scope">[18]eq_data!$C$5:$C$54</definedName>
    <definedName name="pile_no">#REF!</definedName>
    <definedName name="POARTM0TB0TB0TB0TB4.8TB55TB175R">[19]영업소실적!#REF!</definedName>
    <definedName name="POARTM0TB0TB0TB0TB4.8TB55TB200R">#REF!</definedName>
    <definedName name="POARTSQKS15C5LRTRT">#REF!</definedName>
    <definedName name="PRDump">#REF!</definedName>
    <definedName name="_xlnm.Print_Area" localSheetId="0">'Brioche Doree BOQ'!$A$2:$I$83</definedName>
    <definedName name="_xlnm.Print_Area">#REF!</definedName>
    <definedName name="Print_Area_MI">#REF!</definedName>
    <definedName name="_xlnm.Print_Titles" localSheetId="0">'Brioche Doree BOQ'!$13:$13</definedName>
    <definedName name="_xlnm.Print_Titles">#REF!</definedName>
    <definedName name="qqq" hidden="1">{#N/A,#N/A,TRUE,"Basic";#N/A,#N/A,TRUE,"EXT-TABLE";#N/A,#N/A,TRUE,"STEEL";#N/A,#N/A,TRUE,"INT-Table";#N/A,#N/A,TRUE,"STEEL";#N/A,#N/A,TRUE,"Door"}</definedName>
    <definedName name="qqqqq" hidden="1">{#N/A,#N/A,TRUE,"Basic";#N/A,#N/A,TRUE,"EXT-TABLE";#N/A,#N/A,TRUE,"STEEL";#N/A,#N/A,TRUE,"INT-Table";#N/A,#N/A,TRUE,"STEEL";#N/A,#N/A,TRUE,"Door"}</definedName>
    <definedName name="R_I_Q_A_S">#N/A</definedName>
    <definedName name="RASCO__3">#N/A</definedName>
    <definedName name="RASCO__A">#N/A</definedName>
    <definedName name="RawAgencyPrice">#REF!</definedName>
    <definedName name="RBData">#REF!</definedName>
    <definedName name="RCROOF">#REF!</definedName>
    <definedName name="re_bar">#REF!</definedName>
    <definedName name="Reselects">#REF!</definedName>
    <definedName name="Risk_Class">[20]Cover!$N$6:$O$14</definedName>
    <definedName name="rout_t">#REF!</definedName>
    <definedName name="S_M_D_S">#N/A</definedName>
    <definedName name="S41M">#REF!</definedName>
    <definedName name="S41Y">#REF!</definedName>
    <definedName name="S43M">#REF!</definedName>
    <definedName name="S43Y">#REF!</definedName>
    <definedName name="SALESPLAN">#REF!</definedName>
    <definedName name="scale">#REF!</definedName>
    <definedName name="SFDSFDD">#REF!</definedName>
    <definedName name="shpe">#REF!</definedName>
    <definedName name="slope">#REF!</definedName>
    <definedName name="SOURCE">#REF!</definedName>
    <definedName name="sss" hidden="1">{#N/A,#N/A,TRUE,"Basic";#N/A,#N/A,TRUE,"EXT-TABLE";#N/A,#N/A,TRUE,"STEEL";#N/A,#N/A,TRUE,"INT-Table";#N/A,#N/A,TRUE,"STEEL";#N/A,#N/A,TRUE,"Door"}</definedName>
    <definedName name="ssss" hidden="1">{#N/A,#N/A,TRUE,"Basic";#N/A,#N/A,TRUE,"EXT-TABLE";#N/A,#N/A,TRUE,"STEEL";#N/A,#N/A,TRUE,"INT-Table";#N/A,#N/A,TRUE,"STEEL";#N/A,#N/A,TRUE,"Door"}</definedName>
    <definedName name="T_2">#N/A</definedName>
    <definedName name="T_3">#N/A</definedName>
    <definedName name="T_4">#N/A</definedName>
    <definedName name="T2_">#N/A</definedName>
    <definedName name="Table">#REF!</definedName>
    <definedName name="Table1">#REF!</definedName>
    <definedName name="ue____I¨￡">#N/A</definedName>
    <definedName name="ue____Iª">#N/A</definedName>
    <definedName name="vffsfs" hidden="1">{#N/A,#N/A,TRUE,"Basic";#N/A,#N/A,TRUE,"EXT-TABLE";#N/A,#N/A,TRUE,"STEEL";#N/A,#N/A,TRUE,"INT-Table";#N/A,#N/A,TRUE,"STEEL";#N/A,#N/A,TRUE,"Door"}</definedName>
    <definedName name="wrn.BM." hidden="1">{#N/A,#N/A,TRUE,"Basic";#N/A,#N/A,TRUE,"EXT-TABLE";#N/A,#N/A,TRUE,"STEEL";#N/A,#N/A,TRUE,"INT-Table";#N/A,#N/A,TRUE,"STEEL";#N/A,#N/A,TRUE,"Door"}</definedName>
    <definedName name="Z_L_I_T_E_N">#N/A</definedName>
    <definedName name="ㄱ미" hidden="1">{#N/A,#N/A,TRUE,"Basic";#N/A,#N/A,TRUE,"EXT-TABLE";#N/A,#N/A,TRUE,"STEEL";#N/A,#N/A,TRUE,"INT-Table";#N/A,#N/A,TRUE,"STEEL";#N/A,#N/A,TRUE,"Door"}</definedName>
    <definedName name="건">#N/A</definedName>
    <definedName name="경제">[21]세금자료!$A$3:$D$52</definedName>
    <definedName name="김" hidden="1">{#N/A,#N/A,TRUE,"Basic";#N/A,#N/A,TRUE,"EXT-TABLE";#N/A,#N/A,TRUE,"STEEL";#N/A,#N/A,TRUE,"INT-Table";#N/A,#N/A,TRUE,"STEEL";#N/A,#N/A,TRUE,"Door"}</definedName>
    <definedName name="김1" hidden="1">{#N/A,#N/A,TRUE,"Basic";#N/A,#N/A,TRUE,"EXT-TABLE";#N/A,#N/A,TRUE,"STEEL";#N/A,#N/A,TRUE,"INT-Table";#N/A,#N/A,TRUE,"STEEL";#N/A,#N/A,TRUE,"Door"}</definedName>
    <definedName name="김3" hidden="1">{#N/A,#N/A,TRUE,"Basic";#N/A,#N/A,TRUE,"EXT-TABLE";#N/A,#N/A,TRUE,"STEEL";#N/A,#N/A,TRUE,"INT-Table";#N/A,#N/A,TRUE,"STEEL";#N/A,#N/A,TRUE,"Door"}</definedName>
    <definedName name="ㄴㄴㄴ">#N/A</definedName>
    <definedName name="ㄴㄴㄴㄴㅇ">#N/A</definedName>
    <definedName name="ㄴㅁㅁㄴㄴㅁ">#N/A</definedName>
    <definedName name="ㄷㄷ">#N/A</definedName>
    <definedName name="당초계획" hidden="1">#REF!</definedName>
    <definedName name="ㄹㄹㄹㄹㅀㅎ">#N/A</definedName>
    <definedName name="ㄹㅇㅁ">[22]사업부배부A!#REF!</definedName>
    <definedName name="ㅁ">#N/A</definedName>
    <definedName name="ㅁㄴㅁㅁ">#N/A</definedName>
    <definedName name="ㅂ">#N/A</definedName>
    <definedName name="ㅂㅂㅂ">#N/A</definedName>
    <definedName name="ㅂㅂㅂㅂㅂ">#N/A</definedName>
    <definedName name="배부기준">[23]영업소실적!#REF!</definedName>
    <definedName name="배부내역">[9]주관사업!#REF!</definedName>
    <definedName name="수" hidden="1">{#N/A,#N/A,TRUE,"Basic";#N/A,#N/A,TRUE,"EXT-TABLE";#N/A,#N/A,TRUE,"STEEL";#N/A,#N/A,TRUE,"INT-Table";#N/A,#N/A,TRUE,"STEEL";#N/A,#N/A,TRUE,"Door"}</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월별영업">#REF!</definedName>
    <definedName name="인원2">[24]인원계획!#REF!</definedName>
    <definedName name="ㅈ">[8]상반기손익차2총괄!#REF!</definedName>
    <definedName name="ㅈㄷㅈㄷ">#N/A</definedName>
    <definedName name="전">#N/A</definedName>
    <definedName name="전체sum">#REF!</definedName>
    <definedName name="주택사업본부">#REF!</definedName>
    <definedName name="철구사업본부">#REF!</definedName>
    <definedName name="클_레_임">#N/A</definedName>
    <definedName name="토">#N/A</definedName>
    <definedName name="ㅍㅍㅍ">#N/A</definedName>
    <definedName name="플">#N/A</definedName>
    <definedName name="ㅎㅎ">#N/A</definedName>
    <definedName name="해외인원추이">[11]요약배부!#REF!</definedName>
    <definedName name="ㅏㅏㅏㅏㅏ">#N/A</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'[10]9-1차이내역'!#REF!</definedName>
    <definedName name="ㅜㅜㅜ">#N/A</definedName>
    <definedName name="ㅠㅜㅠㅜㅜㅜ">#N/A</definedName>
    <definedName name="合____計">#N/A</definedName>
    <definedName name="完工工事_計">#N/A</definedName>
    <definedName name="新規工事_計">#N/A</definedName>
    <definedName name="現代綜合商事經由分">[5]수입!#REF!</definedName>
  </definedNames>
  <calcPr calcId="191029"/>
</workbook>
</file>

<file path=xl/calcChain.xml><?xml version="1.0" encoding="utf-8"?>
<calcChain xmlns="http://schemas.openxmlformats.org/spreadsheetml/2006/main">
  <c r="F16" i="42" l="1"/>
  <c r="F41" i="42" l="1"/>
  <c r="F24" i="42"/>
  <c r="F45" i="42"/>
  <c r="F44" i="42"/>
  <c r="F43" i="42"/>
  <c r="F42" i="42"/>
  <c r="F39" i="42"/>
  <c r="F38" i="42"/>
  <c r="F40" i="42"/>
  <c r="F56" i="42"/>
  <c r="F61" i="42"/>
  <c r="F60" i="42"/>
  <c r="F59" i="42"/>
  <c r="F55" i="42" l="1"/>
  <c r="F54" i="42"/>
  <c r="F51" i="42"/>
  <c r="F48" i="42"/>
  <c r="F36" i="42"/>
  <c r="F26" i="42"/>
  <c r="F37" i="42" l="1"/>
  <c r="F31" i="42" l="1"/>
  <c r="F33" i="42" l="1"/>
  <c r="F32" i="42"/>
  <c r="F30" i="42"/>
  <c r="F29" i="42"/>
  <c r="F20" i="42" l="1"/>
  <c r="F19" i="42" l="1"/>
  <c r="F62" i="42" s="1"/>
</calcChain>
</file>

<file path=xl/sharedStrings.xml><?xml version="1.0" encoding="utf-8"?>
<sst xmlns="http://schemas.openxmlformats.org/spreadsheetml/2006/main" count="187" uniqueCount="154">
  <si>
    <t>Qty</t>
  </si>
  <si>
    <t>Amount</t>
  </si>
  <si>
    <t>UPS DB</t>
  </si>
  <si>
    <t>PROJECT:</t>
  </si>
  <si>
    <t>DATE:</t>
  </si>
  <si>
    <t>REV:</t>
  </si>
  <si>
    <t>R0</t>
  </si>
  <si>
    <t>ELECTRICAL SERVICES, CCTV &amp; DATA - WORKS BILL OF QUANTITIES AND ESTIMATE</t>
  </si>
  <si>
    <t>STATUS:</t>
  </si>
  <si>
    <t>TENDER</t>
  </si>
  <si>
    <t>GENERAL NOTES :</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</si>
  <si>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indexed="1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</si>
  <si>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</si>
  <si>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</si>
  <si>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UOM</t>
  </si>
  <si>
    <t>UNIT COST</t>
  </si>
  <si>
    <t>METER / METER PANEL</t>
  </si>
  <si>
    <t>A.1</t>
  </si>
  <si>
    <t>Supply, Installation, Testing &amp; Commissioning of kWH / MFM Energy Meter Panel complete with Enclosure (If required as per site condition / Airport TDM).
Energy Meter shall be of Digital kVAH Type and Make / Manufacturer from below list, or any other make with kVAH option with Approval from TS Department. For Make refer list below,
Single Phase (For load below 40A) : Make - MID (Algodue Electronica), Model - UEM 40-2C. Type - Direct.
Three Phase (For load below 60A) : Make - Secure, Model - Sprint 350, Type - Direct.
Three Phase (For load above 60A) :
1) Make - Secure, Model - Elite 445, Type - C.T.
2) Make - Conzerv (Schneider Electric), Model - EM6438, Type - C.T.
3) Make - L &amp; T, Model - Vega TM (WDM303FDWA1), Type - C.T.</t>
  </si>
  <si>
    <t>A.1.1</t>
  </si>
  <si>
    <t>Nos.</t>
  </si>
  <si>
    <t>LV CABLING</t>
  </si>
  <si>
    <t>B.1</t>
  </si>
  <si>
    <t>B.1.1</t>
  </si>
  <si>
    <t>Mtr.</t>
  </si>
  <si>
    <t>B.1.2</t>
  </si>
  <si>
    <t>C</t>
  </si>
  <si>
    <t>DISTRIBUTION BOARDS</t>
  </si>
  <si>
    <t>C.1</t>
  </si>
  <si>
    <t>Supply, Installation, Testing &amp; Commissioning of Surface / Flush mounting 10kA / 25kA (As per Panel requirement) Distribution Boards.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Make : Electrical Panel / DB's &amp; Breakers (MCB, RCBO, ELCB &amp; MCCB) : Legrand, Siemens, ABB, Schneider or equivalent.
All DB's must named as per the SLD / Load Calculation Sheet. Laminated SLD &amp; Load Calculation Sheet shall be placed near to DB Panel Locations.
The RCCB / RCBO shall be Hpi / Si series &amp; MCB's shall be 'B" / 'C' Curve (As per requirement).</t>
  </si>
  <si>
    <t>LPDB</t>
  </si>
  <si>
    <t>C.1.2</t>
  </si>
  <si>
    <t>C.1.3</t>
  </si>
  <si>
    <t>D</t>
  </si>
  <si>
    <t>LIGHT FIXTURES POINT WIRING</t>
  </si>
  <si>
    <t>D.1</t>
  </si>
  <si>
    <t>D.1.2</t>
  </si>
  <si>
    <t>D.1.5</t>
  </si>
  <si>
    <t>WIRING DEVICES (SWITCHES &amp; SOCKETS)</t>
  </si>
  <si>
    <t>E.1</t>
  </si>
  <si>
    <t>Supply, Installation, Testing &amp; Commissioning of Wiring Devices (Switches &amp; Sockets - Face Plate Finish as approved by Architect / Matching to Architecture Finishes) with Fire Rated LS/LSZH PVC insulated Flexible Copper Wires 660/1100V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Switch &amp; Sockets : Anchor Roma / Penta, Legrand, Havells Crabtree, Finolex, L &amp; T Switchgear or equivalent.
Make : PVC Conduits : Sudhakar, Shakti or equivalent.
Make : GI Conduits : Techno Flex India, K. M. Cables &amp; Conduits or equivalent with Airport approval.
The rate shall include wall chasing, chipping of floors, rough plastering, providing suitable supports / brackets for conduit and Trunking suspension.</t>
  </si>
  <si>
    <t>E.1.1</t>
  </si>
  <si>
    <t>13A SINGLE SWITCHED SOCKET OUTLET</t>
  </si>
  <si>
    <t>E.1.2</t>
  </si>
  <si>
    <t>E.1.3</t>
  </si>
  <si>
    <t>E.1.4</t>
  </si>
  <si>
    <t>13A DUAL SWITCHED SOCKET OUTLET</t>
  </si>
  <si>
    <t>F</t>
  </si>
  <si>
    <t>CONTAINMENT (CABLE TRAY &amp; TRUNKING)</t>
  </si>
  <si>
    <t>F.1</t>
  </si>
  <si>
    <t>Supply &amp; Installation of GI Cable Tray &amp; GI Cable Trunking, through Wall / Ceiling / Floor as per drawings, complete with standard accessories / factory made fittings, earthing throughout the run with copper braids, wall / ceiling suspended supports, etc.
Make : Cable Management System : Dudhat, Super, K.R. Power supports or equivalent with Airport approval.</t>
  </si>
  <si>
    <t>F.1.1</t>
  </si>
  <si>
    <t>50 x 50 MM CABLE TRUNKING</t>
  </si>
  <si>
    <t>G</t>
  </si>
  <si>
    <t>UPS SYSTEM</t>
  </si>
  <si>
    <t>G.1</t>
  </si>
  <si>
    <t>Supply, Installation, Testing &amp; Commissioning of UPS along with required Battery for specified back-up time, complete with Battery Stand (If required) &amp; standard accessories / equipments required for complete functioning of the system, earthing, support system (if required), etc.
Make : UPS System : Luminous, APC, Microtek or equivalent with Airport approval.</t>
  </si>
  <si>
    <t>G.1.1</t>
  </si>
  <si>
    <t>H</t>
  </si>
  <si>
    <t>CCTV SYSTEM</t>
  </si>
  <si>
    <t>H.1</t>
  </si>
  <si>
    <t>H.1.1</t>
  </si>
  <si>
    <t>CCTV Dome Camera, 4 Megapixel / As approved or confirmed by client, Real Day / Night, Exir, IR LED, IP 67, with all neccessary accessories, Power supply units etc.</t>
  </si>
  <si>
    <t>H.1.2</t>
  </si>
  <si>
    <t>H.1.3</t>
  </si>
  <si>
    <t>DVR with 45 Days Back-up</t>
  </si>
  <si>
    <t>DATA NETWORK SYSTEM</t>
  </si>
  <si>
    <t>I.1</t>
  </si>
  <si>
    <t>Supply, Installation, Testing &amp; Commissioning of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 Rack, etc. carrying out Surface / Concealed wiring as per site condition &amp; maintain aesthetic of the unit. 
Make : IT Cables &amp; Accessories : Belden (Part Code - 7834ANC).
The rate shall include wall chasing, chipping of floors, rough plastering, providing suitable supports / brackets for conduit and Trunking suspension.</t>
  </si>
  <si>
    <t>I.1.1</t>
  </si>
  <si>
    <r>
      <t xml:space="preserve">Dual Data outlet (RJ45) Jack </t>
    </r>
    <r>
      <rPr>
        <sz val="11"/>
        <color rgb="FFFF0000"/>
        <rFont val="Century Gothic"/>
        <family val="2"/>
        <charset val="238"/>
      </rPr>
      <t xml:space="preserve"> </t>
    </r>
  </si>
  <si>
    <t>I.1.2</t>
  </si>
  <si>
    <t>I.1.3</t>
  </si>
  <si>
    <t xml:space="preserve">Patch Cords (1.5 meters length) </t>
  </si>
  <si>
    <t>GRAND TOTAL NET</t>
  </si>
  <si>
    <t>NOTE :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</si>
  <si>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 xml:space="preserve">B </t>
  </si>
  <si>
    <t>FF42_BRIOCHE DOREE_HYDERABAD AIRPORT</t>
  </si>
  <si>
    <t xml:space="preserve">A </t>
  </si>
  <si>
    <t>80/5A ENERGY METER (CT TYPE)</t>
  </si>
  <si>
    <t>No.</t>
  </si>
  <si>
    <t>4C x 35 MM2</t>
  </si>
  <si>
    <t>4C x 25 MM2</t>
  </si>
  <si>
    <t xml:space="preserve">10 Way TPN Panel Board with 80A 4P RCBO incomer and outgoings as per SLD &amp; Load Calculation Sheet. </t>
  </si>
  <si>
    <t>4 Way SPN Panel Board with 20A 2P RCBO incomer and outgoings as per SLD &amp; Load Calculation Sheet.</t>
  </si>
  <si>
    <t>D.1.1</t>
  </si>
  <si>
    <t>WALL MOUNT GLOBE LIGHT (Point Wiring only)</t>
  </si>
  <si>
    <t xml:space="preserve">Excluding light fitting </t>
  </si>
  <si>
    <t>PANEL LIGHT (Point Wiring only)</t>
  </si>
  <si>
    <t>D.1.3</t>
  </si>
  <si>
    <t>LED STRIP LIGHT WITH DIFFUSER (Point Wiring only) (50 mtr)</t>
  </si>
  <si>
    <t>D.1.4</t>
  </si>
  <si>
    <t>SIGNAGE LIGHTS</t>
  </si>
  <si>
    <t>Lighting Control Switch board with switches as required (Point Wiring only)</t>
  </si>
  <si>
    <t xml:space="preserve">E </t>
  </si>
  <si>
    <t>13A SINGLE SWITCHED SOCKET OUTLET + USB PORT</t>
  </si>
  <si>
    <t>13A DUAL SWITCHED SOCKET OUTLET + USB PORT</t>
  </si>
  <si>
    <t>E.1.5</t>
  </si>
  <si>
    <t>16A SINGLE SWITCHED SOCKET OUTLET</t>
  </si>
  <si>
    <t>E.1.6</t>
  </si>
  <si>
    <t>20A UNSWITCHED FUSED CONNECTION OUTLET WITH-OUT NEON INDICATOR</t>
  </si>
  <si>
    <t>E.1.7</t>
  </si>
  <si>
    <t>16A SINGLE PHASE INDUSTRIAL SWITCHED SOCKET</t>
  </si>
  <si>
    <t>E.1.8</t>
  </si>
  <si>
    <t>20A SINGLE PHASE INDUSTRIAL SWITCHED SOCKET</t>
  </si>
  <si>
    <t>E.1.9</t>
  </si>
  <si>
    <t>32A SINGLE PHASE INDUSTRIAL SWITCHED SOCKET</t>
  </si>
  <si>
    <t>E.1.10</t>
  </si>
  <si>
    <t>32A THREE PHASE INDUSTRAIL  SWITCHED SOCKET</t>
  </si>
  <si>
    <t>1.5KVA Single phase UPS with 30 Minute Back-up</t>
  </si>
  <si>
    <t>Supply, Installation, Testing &amp; Commissioning of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 DVR, etc. carrying out Surface / Concealed wiring as per site condition &amp; maintain aesthetic of the unit. 
Make : CCTV System : Hikvision, Honeywell, Dahua, or equivalent with Airport approval.
Make : GI Conduits : Techno Flex India, K. M. Cables &amp; Conduits or equivalent with Airport approval.
The rate shall include wall chasing, chipping of floors, rough plastering, providing suitable supports / brackets for conduit and Trunking suspension.</t>
  </si>
  <si>
    <t>CCTV IP Dome Camera (CAT 6), 4 Megapixel / As approved or confirmed by client, Real Day / Night, Exir, IR LED, IP 67, with all neccessary accessories, Power supply units etc.</t>
  </si>
  <si>
    <t xml:space="preserve">I </t>
  </si>
  <si>
    <t>Single Data outlet (RJ45) Jack</t>
  </si>
  <si>
    <r>
      <t>Supply, Installation, Testing &amp; Commissioning of Fire Rated</t>
    </r>
    <r>
      <rPr>
        <sz val="11"/>
        <color rgb="FFFF0000"/>
        <rFont val="Century Gothic"/>
        <family val="2"/>
      </rPr>
      <t xml:space="preserve"> LS/LSZH PVC insulated PVC sheathed, Copper conductor</t>
    </r>
    <r>
      <rPr>
        <sz val="11"/>
        <rFont val="Century Gothic"/>
        <family val="2"/>
      </rPr>
      <t>, Steel Tape / Wire Armoured, 1100V grade cable, Number of Cable Core as per SLD / Load Calculation Sheet (Main Cable) &amp; Unarmoured Single Core Wire (ECC), complete with Termination of the same with Single Compression Brass Glands, Solderless Tinned Copper Lugs, Gland earthing, etc. The cable shall be laid Underground / on Cable Tray / through Cable Trunking / in Pipe / on Wall / Trench as required.
Make : Electrical Wires &amp; Cables : Finolex, Polycab, RR Kables, KEI or equivalent.
For cables laid on Cable Tray / in Pipe / on Wall / Trench - the rate shall include necessary supporting / clamping arrangements.</t>
    </r>
  </si>
  <si>
    <r>
      <t>Supply, Installation, Testing &amp; Commissioning of Light Fixture Point wiring (Light Fixtures to be as approved by Architect Design &amp; BOQ) with Lamps, Ballasts / Drivers / Starters, Switches / Lighting Control Switch Board with Fire Rated</t>
    </r>
    <r>
      <rPr>
        <sz val="11"/>
        <color rgb="FFFF0000"/>
        <rFont val="Century Gothic"/>
        <family val="2"/>
      </rPr>
      <t xml:space="preserve"> LS/LSZH PVC insulated Flexible Copper Wires 6</t>
    </r>
    <r>
      <rPr>
        <sz val="11"/>
        <color theme="1"/>
        <rFont val="Century Gothic"/>
        <family val="2"/>
      </rPr>
      <t xml:space="preserve">60/1100V grade through suitable size </t>
    </r>
    <r>
      <rPr>
        <sz val="11"/>
        <color rgb="FFFF0000"/>
        <rFont val="Century Gothic"/>
        <family val="2"/>
      </rPr>
      <t xml:space="preserve">GI Conduit / Heavy Duty PVC Conduit / GI Trunking </t>
    </r>
    <r>
      <rPr>
        <sz val="11"/>
        <color theme="1"/>
        <rFont val="Century Gothic"/>
        <family val="2"/>
      </rPr>
      <t>(Containment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Light Fixtures : Philips, Wipro, Crompton, Syska or equivalent.
Make : PVC Conduits : Sudhakar, Shakti or equivalent.
Make : GI Conduits : Techno Flex India, K. M. Cables &amp; Conduits or equivalent with Airport approval.
The rate shall include wall chasing, chipping of floors, rough plastering, providing suitable supports / brackets for conduit and Trunking suspension.</t>
    </r>
  </si>
  <si>
    <t>MAKES</t>
  </si>
  <si>
    <t>Lapp infra / RR Kabel / Polycab</t>
  </si>
  <si>
    <t>Rate quoted is exclusive of wiring</t>
  </si>
  <si>
    <t>Eaton / Vertive / Lumeric</t>
  </si>
  <si>
    <t>Hikvision model No - DS-2CD1343G0E-I</t>
  </si>
  <si>
    <t>Hikvision model No DS -7200HUHI - K/P</t>
  </si>
  <si>
    <t>Legrand Arteor / Anchor Roma plus</t>
  </si>
  <si>
    <t>Legrand / Indo Asian</t>
  </si>
  <si>
    <t>Quoted IP44 metal clad enclosure with MCB</t>
  </si>
  <si>
    <t>Quoted for GI Conduit for surface &amp; PVC conduit for concealed conduit</t>
  </si>
  <si>
    <t>Rate quoted for point &amp; Circuit main with 2R 2.5 + 1 R 1.5 Sqmm PVC insulated LSZH Copper Wires</t>
  </si>
  <si>
    <t>Not Quoted due the BOQ item is not available</t>
  </si>
  <si>
    <t>GST EXTRA</t>
  </si>
  <si>
    <t>FL Remarks</t>
  </si>
  <si>
    <t>Client Name:</t>
  </si>
  <si>
    <t>FL Group</t>
  </si>
  <si>
    <t>TFA HYDERABAD</t>
  </si>
  <si>
    <t>New no:7, Old no:4, 4th Cross Street,</t>
  </si>
  <si>
    <t>Shenoy Nagar West , Chennai-600030</t>
  </si>
  <si>
    <t>GSTIN: 33AACCF7383A1ZY</t>
  </si>
  <si>
    <t>Quote: FL-2011/ 850</t>
  </si>
  <si>
    <t>Date:04-03-2024</t>
  </si>
  <si>
    <t>Technical Points:</t>
  </si>
  <si>
    <t>1. D. LIGHT FIXTURES POINT WIRING</t>
  </si>
  <si>
    <t>We have quoted considering 2R 2.5 + 1 R 1.5 Sqmm LSZH Copper Wires, for point &amp; circuit main in GI conduit.</t>
  </si>
  <si>
    <t>2. E. WIRING DEVICES (SWITCHES &amp; SOCKETS)</t>
  </si>
  <si>
    <t>The rate quoted is exclusive of wiring.</t>
  </si>
  <si>
    <t>S.No.E.1.6 - 20A Unswitched fused connection outlet without neon indicator - We have not quoted, as the same is not available.</t>
  </si>
  <si>
    <t xml:space="preserve">S.No.E.1.7 to E.1.10 – Single &amp; three phase industrial switched socket - We have quoted for IP 44 metal clad socket outlet with MCB.
 </t>
  </si>
  <si>
    <t>3. H. CCTV SYSTEM</t>
  </si>
  <si>
    <t>4. I. DATA NETWORK SYSTEM</t>
  </si>
  <si>
    <t>5. Makes of Materials requested:</t>
  </si>
  <si>
    <t>DB / RCCB / RCBO / MCB - Legrand / Indo Asian</t>
  </si>
  <si>
    <t xml:space="preserve">FRLSZH wires                      - Lapp infra / RR Kabel / Polycab
 </t>
  </si>
  <si>
    <t>GI conduit                          - BEC / Javeri</t>
  </si>
  <si>
    <t>PVC conduit                       - Precision</t>
  </si>
  <si>
    <t>UPS                                     - Eaton / Vertiv / Numeric</t>
  </si>
  <si>
    <t xml:space="preserve">Data socket                       - Legrand Arteor / Anchor Roma plus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</si>
</sst>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_);_(* \(#,##0\);_(* &quot;-&quot;_);_(@_)"/>
    <numFmt numFmtId="165" formatCode="###0_);[Red]\(###0\)"/>
    <numFmt numFmtId="166" formatCode="_-* #,##0_-;\-* #,##0_-;_-* \-_-;_-@_-"/>
    <numFmt numFmtId="167" formatCode="_-* #,##0_-;\-* #,##0_-;_-* &quot;-&quot;_-;_-@_-"/>
    <numFmt numFmtId="168" formatCode="&quot;\&quot;#,##0;&quot;\&quot;&quot;\&quot;&quot;\&quot;&quot;\&quot;\-#,##0"/>
    <numFmt numFmtId="169" formatCode="0.00_)"/>
    <numFmt numFmtId="170" formatCode="#,##0&quot;£&quot;_);[Red]\(#,##0&quot;£&quot;\)"/>
    <numFmt numFmtId="171" formatCode="0_ "/>
    <numFmt numFmtId="172" formatCode="_-* #,##0.00_-;\-* #,##0.00_-;_-* &quot;-&quot;??_-;_-@_-"/>
    <numFmt numFmtId="173" formatCode="_-&quot;$&quot;* #,##0_-;\-&quot;$&quot;* #,##0_-;_-&quot;$&quot;* &quot;-&quot;_-;_-@_-"/>
    <numFmt numFmtId="174" formatCode="_-&quot;$&quot;* #,##0.00_-;\-&quot;$&quot;* #,##0.00_-;_-&quot;$&quot;* &quot;-&quot;??_-;_-@_-"/>
    <numFmt numFmtId="175" formatCode="_ * #,##0_ ;_ * \-#,##0_ ;_ * &quot;-&quot;??_ ;_ @_ "/>
    <numFmt numFmtId="176" formatCode="_(* #,##0.00_);_(* \(#,##0.00\);_(* &quot;-&quot;??_);_(@_)"/>
  </numFmts>
  <fonts count="50">
    <font>
      <sz val="11"/>
      <color theme="1"/>
      <name val="Calibri"/>
      <family val="2"/>
      <scheme val="minor"/>
    </font>
    <font>
      <sz val="10"/>
      <name val="Arial"/>
      <family val="2"/>
    </font>
    <font>
      <b/>
      <sz val="11"/>
      <color rgb="FFFF0000"/>
      <name val="Calibri"/>
      <family val="2"/>
      <scheme val="minor"/>
    </font>
    <font>
      <b/>
      <sz val="12"/>
      <name val="Arial"/>
      <family val="2"/>
    </font>
    <font>
      <sz val="10"/>
      <color theme="1"/>
      <name val="Calibri"/>
      <family val="2"/>
      <scheme val="minor"/>
    </font>
    <font>
      <sz val="11"/>
      <color indexed="8"/>
      <name val="Calibri"/>
      <family val="2"/>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0"/>
      <name val="±¼¸²A¼"/>
      <family val="3"/>
      <charset val="129"/>
    </font>
    <font>
      <sz val="10"/>
      <name val="Mangal"/>
      <family val="2"/>
    </font>
    <font>
      <sz val="11"/>
      <name val="돋움"/>
      <family val="3"/>
      <charset val="129"/>
    </font>
    <font>
      <sz val="10"/>
      <name val="MS Serif"/>
      <family val="1"/>
    </font>
    <font>
      <sz val="10"/>
      <color indexed="16"/>
      <name val="MS Serif"/>
      <family val="1"/>
    </font>
    <font>
      <sz val="8"/>
      <name val="Arial"/>
      <family val="2"/>
    </font>
    <font>
      <b/>
      <sz val="18"/>
      <name val="Arial"/>
      <family val="2"/>
    </font>
    <font>
      <sz val="10"/>
      <name val="Times New Roman"/>
      <family val="1"/>
    </font>
    <font>
      <b/>
      <i/>
      <sz val="16"/>
      <name val="Helv"/>
      <family val="2"/>
    </font>
    <font>
      <sz val="10"/>
      <name val="Arial CE"/>
      <family val="2"/>
      <charset val="238"/>
    </font>
    <font>
      <b/>
      <sz val="8"/>
      <color indexed="8"/>
      <name val="Helv"/>
      <family val="2"/>
    </font>
    <font>
      <sz val="10"/>
      <name val="Geneva"/>
      <family val="2"/>
    </font>
    <font>
      <sz val="12"/>
      <name val="뼻뮝"/>
      <family val="1"/>
      <charset val="129"/>
    </font>
    <font>
      <sz val="11"/>
      <name val="Century Gothic"/>
      <family val="2"/>
    </font>
    <font>
      <sz val="12"/>
      <name val="Times New Roman"/>
      <family val="1"/>
    </font>
    <font>
      <sz val="10"/>
      <color rgb="FF000000"/>
      <name val="Times New Roman"/>
      <family val="1"/>
    </font>
    <font>
      <sz val="11"/>
      <color theme="1"/>
      <name val="Calibri"/>
      <family val="2"/>
      <scheme val="minor"/>
    </font>
    <font>
      <sz val="10"/>
      <name val="Arial"/>
      <family val="2"/>
    </font>
    <font>
      <b/>
      <sz val="11"/>
      <color theme="1"/>
      <name val="Calibri"/>
      <family val="2"/>
      <scheme val="minor"/>
    </font>
    <font>
      <b/>
      <sz val="11"/>
      <color theme="1"/>
      <name val="Century Gothic"/>
      <family val="2"/>
    </font>
    <font>
      <sz val="11"/>
      <color theme="1"/>
      <name val="Century Gothic"/>
      <family val="2"/>
    </font>
    <font>
      <b/>
      <sz val="11"/>
      <color indexed="10"/>
      <name val="Century Gothic"/>
      <family val="2"/>
    </font>
    <font>
      <sz val="11"/>
      <color rgb="FFFF0000"/>
      <name val="Century Gothic"/>
      <family val="2"/>
      <charset val="238"/>
    </font>
    <font>
      <sz val="11"/>
      <color indexed="8"/>
      <name val="Century Gothic"/>
      <family val="2"/>
    </font>
    <font>
      <sz val="10"/>
      <color rgb="FF000000"/>
      <name val="Times New Roman"/>
      <family val="1"/>
      <charset val="238"/>
    </font>
    <font>
      <b/>
      <sz val="12"/>
      <color theme="1"/>
      <name val="Calibri"/>
      <family val="2"/>
      <scheme val="minor"/>
    </font>
    <font>
      <sz val="11"/>
      <color rgb="FFFF0000"/>
      <name val="Century Gothic"/>
      <family val="2"/>
    </font>
    <font>
      <b/>
      <sz val="10"/>
      <color rgb="FFFF0000"/>
      <name val="Calibri"/>
      <family val="2"/>
      <scheme val="minor"/>
    </font>
    <font>
      <b/>
      <sz val="11"/>
      <name val="Century Gothic"/>
      <family val="2"/>
    </font>
    <font>
      <b/>
      <sz val="11"/>
      <color theme="1"/>
      <name val="Arial"/>
      <family val="2"/>
    </font>
    <font>
      <sz val="12"/>
      <name val="Calibri"/>
      <family val="2"/>
    </font>
    <font>
      <sz val="10"/>
      <name val="Tahoma"/>
      <family val="2"/>
    </font>
    <font>
      <sz val="12"/>
      <color theme="1"/>
      <name val="Century Gothic"/>
      <family val="2"/>
    </font>
    <font>
      <sz val="12"/>
      <color rgb="FF202124"/>
      <name val="Century Gothic"/>
      <family val="2"/>
    </font>
    <font>
      <sz val="10"/>
      <color theme="1"/>
      <name val="Century Gothic"/>
      <family val="2"/>
    </font>
    <font>
      <sz val="14"/>
      <color theme="1"/>
      <name val="Century Gothic"/>
      <family val="2"/>
    </font>
    <font>
      <b/>
      <sz val="14"/>
      <color theme="1"/>
      <name val="Calibri"/>
      <family val="2"/>
      <scheme val="minor"/>
    </font>
    <font>
      <b/>
      <sz val="14"/>
      <color theme="1"/>
      <name val="Century Gothic"/>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6"/>
        <bgColor indexed="64"/>
      </patternFill>
    </fill>
    <fill>
      <patternFill patternType="solid">
        <fgColor them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94">
    <xf numFmtId="0" fontId="0" fillId="0" borderId="0"/>
    <xf numFmtId="0" fontId="1" fillId="0" borderId="0"/>
    <xf numFmtId="0" fontId="1" fillId="0" borderId="0"/>
    <xf numFmtId="0" fontId="1" fillId="0" borderId="0"/>
    <xf numFmtId="0" fontId="1" fillId="0" borderId="0"/>
    <xf numFmtId="0" fontId="1" fillId="0" borderId="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applyFont="0" applyFill="0" applyBorder="0" applyAlignment="0" applyProtection="0"/>
    <xf numFmtId="0" fontId="7" fillId="0" borderId="0" applyFont="0" applyFill="0" applyBorder="0" applyAlignment="0" applyProtection="0"/>
    <xf numFmtId="0" fontId="10" fillId="0" borderId="0"/>
    <xf numFmtId="0" fontId="8" fillId="0" borderId="0"/>
    <xf numFmtId="0" fontId="7" fillId="0" borderId="0"/>
    <xf numFmtId="0" fontId="10" fillId="0" borderId="0"/>
    <xf numFmtId="0" fontId="10" fillId="0" borderId="0"/>
    <xf numFmtId="0" fontId="8" fillId="0" borderId="0"/>
    <xf numFmtId="0" fontId="7" fillId="0" borderId="0"/>
    <xf numFmtId="0" fontId="8" fillId="0" borderId="0"/>
    <xf numFmtId="0" fontId="7" fillId="0" borderId="0"/>
    <xf numFmtId="0" fontId="8" fillId="0" borderId="0"/>
    <xf numFmtId="0" fontId="7" fillId="0" borderId="0"/>
    <xf numFmtId="0" fontId="11" fillId="0" borderId="0"/>
    <xf numFmtId="0" fontId="12" fillId="0" borderId="0"/>
    <xf numFmtId="0" fontId="11" fillId="0" borderId="0"/>
    <xf numFmtId="0" fontId="12" fillId="0" borderId="0"/>
    <xf numFmtId="0" fontId="11" fillId="0" borderId="0"/>
    <xf numFmtId="165" fontId="1" fillId="0" borderId="0" applyFill="0" applyBorder="0" applyAlignment="0"/>
    <xf numFmtId="166" fontId="13" fillId="0" borderId="0" applyFill="0" applyBorder="0" applyAlignment="0" applyProtection="0"/>
    <xf numFmtId="167" fontId="14" fillId="0" borderId="0" applyFont="0" applyFill="0" applyBorder="0" applyAlignment="0" applyProtection="0"/>
    <xf numFmtId="3" fontId="1" fillId="0" borderId="0" applyFont="0" applyFill="0" applyBorder="0" applyAlignment="0" applyProtection="0"/>
    <xf numFmtId="0" fontId="15" fillId="0" borderId="0" applyNumberFormat="0" applyAlignment="0">
      <alignment horizontal="left"/>
    </xf>
    <xf numFmtId="168" fontId="14" fillId="0" borderId="0" applyFont="0" applyFill="0" applyBorder="0" applyAlignment="0" applyProtection="0"/>
    <xf numFmtId="168" fontId="14" fillId="0" borderId="0" applyFont="0" applyFill="0" applyBorder="0" applyAlignment="0" applyProtection="0"/>
    <xf numFmtId="0" fontId="1" fillId="0" borderId="0" applyFont="0" applyFill="0" applyBorder="0" applyAlignment="0" applyProtection="0"/>
    <xf numFmtId="0" fontId="16" fillId="0" borderId="0" applyNumberFormat="0" applyAlignment="0">
      <alignment horizontal="left"/>
    </xf>
    <xf numFmtId="166" fontId="13" fillId="0" borderId="0" applyFill="0" applyBorder="0" applyAlignment="0" applyProtection="0"/>
    <xf numFmtId="0" fontId="5" fillId="0" borderId="0"/>
    <xf numFmtId="2" fontId="1" fillId="0" borderId="0" applyFont="0" applyFill="0" applyBorder="0" applyAlignment="0" applyProtection="0"/>
    <xf numFmtId="38" fontId="17" fillId="4" borderId="0" applyNumberFormat="0" applyBorder="0" applyAlignment="0" applyProtection="0"/>
    <xf numFmtId="0" fontId="3" fillId="0" borderId="7" applyNumberFormat="0" applyAlignment="0" applyProtection="0">
      <alignment horizontal="left" vertical="center"/>
    </xf>
    <xf numFmtId="0" fontId="3" fillId="0" borderId="5">
      <alignment horizontal="left" vertical="center"/>
    </xf>
    <xf numFmtId="0" fontId="18" fillId="0" borderId="0" applyNumberFormat="0" applyFill="0" applyBorder="0" applyAlignment="0" applyProtection="0"/>
    <xf numFmtId="0" fontId="3" fillId="0" borderId="0" applyNumberFormat="0" applyFill="0" applyBorder="0" applyAlignment="0" applyProtection="0"/>
    <xf numFmtId="10" fontId="17" fillId="5" borderId="1" applyNumberFormat="0" applyBorder="0" applyAlignment="0" applyProtection="0"/>
    <xf numFmtId="0" fontId="19" fillId="0" borderId="0" applyNumberFormat="0" applyFont="0" applyFill="0" applyBorder="0" applyProtection="0">
      <alignment horizontal="left" vertical="center"/>
    </xf>
    <xf numFmtId="169" fontId="20" fillId="0" borderId="0"/>
    <xf numFmtId="0" fontId="1" fillId="0" borderId="0"/>
    <xf numFmtId="0" fontId="1" fillId="0" borderId="0"/>
    <xf numFmtId="0" fontId="5" fillId="0" borderId="0"/>
    <xf numFmtId="0" fontId="14" fillId="0" borderId="0"/>
    <xf numFmtId="11" fontId="21" fillId="0" borderId="0"/>
    <xf numFmtId="0" fontId="1" fillId="0" borderId="0" applyFont="0" applyFill="0" applyBorder="0" applyAlignment="0" applyProtection="0"/>
    <xf numFmtId="0" fontId="19" fillId="0" borderId="0"/>
    <xf numFmtId="10" fontId="1" fillId="0" borderId="0" applyFont="0" applyFill="0" applyBorder="0" applyAlignment="0" applyProtection="0"/>
    <xf numFmtId="170" fontId="1" fillId="0" borderId="0" applyNumberFormat="0" applyFill="0" applyBorder="0" applyAlignment="0" applyProtection="0">
      <alignment horizontal="left"/>
    </xf>
    <xf numFmtId="40" fontId="22" fillId="0" borderId="0" applyBorder="0">
      <alignment horizontal="right"/>
    </xf>
    <xf numFmtId="0" fontId="23" fillId="0" borderId="0" applyNumberFormat="0" applyFont="0" applyFill="0" applyBorder="0" applyProtection="0">
      <alignment horizontal="center" vertical="center" wrapText="1"/>
    </xf>
    <xf numFmtId="0" fontId="24" fillId="0" borderId="0"/>
    <xf numFmtId="167" fontId="14" fillId="0" borderId="0" applyFont="0" applyFill="0" applyBorder="0" applyAlignment="0" applyProtection="0"/>
    <xf numFmtId="164" fontId="25" fillId="0" borderId="0" applyFont="0" applyFill="0" applyBorder="0" applyAlignment="0" applyProtection="0"/>
    <xf numFmtId="171" fontId="14" fillId="0" borderId="0">
      <alignment vertical="center"/>
    </xf>
    <xf numFmtId="0" fontId="9" fillId="0" borderId="0" applyFont="0" applyFill="0" applyBorder="0" applyAlignment="0" applyProtection="0"/>
    <xf numFmtId="0" fontId="9" fillId="0" borderId="0" applyFont="0" applyFill="0" applyBorder="0" applyAlignment="0" applyProtection="0"/>
    <xf numFmtId="0" fontId="25" fillId="0" borderId="0"/>
    <xf numFmtId="0" fontId="26" fillId="0" borderId="0"/>
    <xf numFmtId="167" fontId="26" fillId="0" borderId="0" applyFont="0" applyFill="0" applyBorder="0" applyAlignment="0" applyProtection="0"/>
    <xf numFmtId="172" fontId="26"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0" fontId="27" fillId="0" borderId="0"/>
    <xf numFmtId="0" fontId="29" fillId="0" borderId="0"/>
    <xf numFmtId="0" fontId="28" fillId="0" borderId="0"/>
    <xf numFmtId="0" fontId="28" fillId="0" borderId="0"/>
    <xf numFmtId="0" fontId="1" fillId="0" borderId="0"/>
    <xf numFmtId="0" fontId="1" fillId="0" borderId="0"/>
    <xf numFmtId="0" fontId="1" fillId="0" borderId="0"/>
    <xf numFmtId="0" fontId="1" fillId="0" borderId="0"/>
    <xf numFmtId="0" fontId="36" fillId="0" borderId="0"/>
    <xf numFmtId="43" fontId="28" fillId="0" borderId="0" applyFont="0" applyFill="0" applyBorder="0" applyAlignment="0" applyProtection="0"/>
    <xf numFmtId="0" fontId="28" fillId="0" borderId="0"/>
    <xf numFmtId="176" fontId="1" fillId="0" borderId="0" applyFont="0" applyFill="0" applyBorder="0" applyAlignment="0" applyProtection="0"/>
    <xf numFmtId="0" fontId="1" fillId="0" borderId="0"/>
  </cellStyleXfs>
  <cellXfs count="131">
    <xf numFmtId="0" fontId="0" fillId="0" borderId="0" xfId="0"/>
    <xf numFmtId="0" fontId="0" fillId="0" borderId="0" xfId="0" applyAlignment="1">
      <alignment horizontal="center" vertical="center"/>
    </xf>
    <xf numFmtId="0" fontId="32" fillId="2" borderId="6" xfId="0" applyFont="1" applyFill="1" applyBorder="1" applyAlignment="1">
      <alignment horizontal="center" vertical="center"/>
    </xf>
    <xf numFmtId="0" fontId="32" fillId="2" borderId="0" xfId="0" applyFont="1" applyFill="1" applyAlignment="1">
      <alignment horizontal="left" vertical="center"/>
    </xf>
    <xf numFmtId="0" fontId="32" fillId="2" borderId="0" xfId="0" applyFont="1" applyFill="1"/>
    <xf numFmtId="0" fontId="31" fillId="2" borderId="0" xfId="0" applyFont="1" applyFill="1"/>
    <xf numFmtId="0" fontId="31" fillId="2" borderId="9" xfId="0" applyFont="1" applyFill="1" applyBorder="1"/>
    <xf numFmtId="0" fontId="31" fillId="6" borderId="2" xfId="0" applyFont="1" applyFill="1" applyBorder="1" applyAlignment="1">
      <alignment horizontal="center" vertical="center"/>
    </xf>
    <xf numFmtId="0" fontId="32" fillId="6" borderId="5" xfId="0" applyFont="1" applyFill="1" applyBorder="1" applyAlignment="1">
      <alignment horizontal="left" vertical="center" wrapText="1"/>
    </xf>
    <xf numFmtId="0" fontId="32" fillId="6" borderId="5"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4" xfId="0" applyFont="1" applyFill="1" applyBorder="1" applyAlignment="1">
      <alignment horizontal="left" vertical="center"/>
    </xf>
    <xf numFmtId="0" fontId="32" fillId="7" borderId="3"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2" xfId="0" applyFont="1" applyFill="1" applyBorder="1" applyAlignment="1">
      <alignment vertical="center"/>
    </xf>
    <xf numFmtId="0" fontId="31" fillId="3" borderId="5" xfId="0" applyFont="1" applyFill="1" applyBorder="1" applyAlignment="1">
      <alignment vertical="center"/>
    </xf>
    <xf numFmtId="0" fontId="32" fillId="7" borderId="8" xfId="0" applyFont="1" applyFill="1" applyBorder="1" applyAlignment="1">
      <alignment horizontal="center" vertical="center"/>
    </xf>
    <xf numFmtId="0" fontId="34" fillId="7" borderId="8" xfId="0" applyFont="1" applyFill="1" applyBorder="1" applyAlignment="1">
      <alignment horizontal="center" vertical="center" wrapText="1"/>
    </xf>
    <xf numFmtId="0" fontId="32" fillId="0" borderId="1" xfId="0" applyFont="1" applyBorder="1" applyAlignment="1">
      <alignment horizontal="center" vertical="center"/>
    </xf>
    <xf numFmtId="0" fontId="35" fillId="0" borderId="1" xfId="0" applyFont="1" applyBorder="1" applyAlignment="1">
      <alignment horizontal="left" vertical="center"/>
    </xf>
    <xf numFmtId="0" fontId="25" fillId="7" borderId="0" xfId="0" applyFont="1" applyFill="1" applyAlignment="1">
      <alignment horizontal="left" vertical="center" wrapText="1"/>
    </xf>
    <xf numFmtId="0" fontId="31" fillId="7" borderId="8" xfId="0" applyFont="1" applyFill="1" applyBorder="1" applyAlignment="1">
      <alignment horizontal="left" vertical="center"/>
    </xf>
    <xf numFmtId="0" fontId="32" fillId="7" borderId="1" xfId="0" applyFont="1" applyFill="1" applyBorder="1" applyAlignment="1">
      <alignment horizontal="center" vertical="center"/>
    </xf>
    <xf numFmtId="0" fontId="31" fillId="7" borderId="2" xfId="0" applyFont="1" applyFill="1" applyBorder="1" applyAlignment="1">
      <alignment horizontal="left" vertical="center"/>
    </xf>
    <xf numFmtId="0" fontId="32" fillId="7" borderId="5" xfId="0" applyFont="1" applyFill="1" applyBorder="1" applyAlignment="1">
      <alignment vertical="center"/>
    </xf>
    <xf numFmtId="0" fontId="32" fillId="0" borderId="1" xfId="0" applyFont="1" applyBorder="1" applyAlignment="1">
      <alignment horizontal="center" vertical="center" wrapText="1"/>
    </xf>
    <xf numFmtId="0" fontId="4" fillId="0" borderId="0" xfId="0" applyFont="1" applyAlignment="1">
      <alignment horizontal="center" vertical="center" wrapText="1"/>
    </xf>
    <xf numFmtId="0" fontId="32" fillId="7" borderId="9" xfId="0" applyFont="1" applyFill="1" applyBorder="1" applyAlignment="1">
      <alignment horizontal="left" vertical="top" wrapText="1"/>
    </xf>
    <xf numFmtId="0" fontId="32" fillId="7" borderId="5" xfId="0" applyFont="1" applyFill="1" applyBorder="1" applyAlignment="1">
      <alignment horizontal="center" vertical="center"/>
    </xf>
    <xf numFmtId="0" fontId="30" fillId="3" borderId="5" xfId="0" applyFont="1" applyFill="1" applyBorder="1" applyAlignment="1">
      <alignment vertical="center"/>
    </xf>
    <xf numFmtId="0" fontId="32" fillId="7" borderId="1" xfId="0" applyFont="1" applyFill="1" applyBorder="1" applyAlignment="1">
      <alignment horizontal="center" vertical="center" wrapText="1"/>
    </xf>
    <xf numFmtId="0" fontId="32" fillId="7" borderId="5" xfId="0" applyFont="1" applyFill="1" applyBorder="1" applyAlignment="1">
      <alignment horizontal="left" vertical="center" wrapText="1"/>
    </xf>
    <xf numFmtId="0" fontId="31" fillId="3" borderId="8" xfId="0" applyFont="1" applyFill="1" applyBorder="1" applyAlignment="1">
      <alignment horizontal="left" vertical="center"/>
    </xf>
    <xf numFmtId="0" fontId="31" fillId="3" borderId="5" xfId="0" applyFont="1" applyFill="1" applyBorder="1" applyAlignment="1">
      <alignment horizontal="left" vertical="center"/>
    </xf>
    <xf numFmtId="0" fontId="0" fillId="6" borderId="2" xfId="0" applyFill="1" applyBorder="1" applyAlignment="1">
      <alignment horizontal="center" vertical="center"/>
    </xf>
    <xf numFmtId="0" fontId="31" fillId="6" borderId="5" xfId="0" applyFont="1" applyFill="1" applyBorder="1" applyAlignment="1">
      <alignment horizontal="left" vertical="center"/>
    </xf>
    <xf numFmtId="0" fontId="0" fillId="6" borderId="5" xfId="0" applyFill="1" applyBorder="1" applyAlignment="1">
      <alignment horizontal="center" vertical="center"/>
    </xf>
    <xf numFmtId="0" fontId="0" fillId="6" borderId="9" xfId="0"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wrapText="1"/>
    </xf>
    <xf numFmtId="0" fontId="0" fillId="0" borderId="0" xfId="0"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31" fillId="2" borderId="0" xfId="0" applyFont="1" applyFill="1" applyBorder="1" applyAlignment="1">
      <alignment horizontal="left"/>
    </xf>
    <xf numFmtId="0" fontId="31" fillId="2" borderId="1" xfId="0" applyFont="1" applyFill="1" applyBorder="1" applyAlignment="1">
      <alignment horizontal="left"/>
    </xf>
    <xf numFmtId="0" fontId="31" fillId="2" borderId="9" xfId="0" applyFont="1" applyFill="1" applyBorder="1" applyAlignment="1">
      <alignment horizontal="left"/>
    </xf>
    <xf numFmtId="0" fontId="32" fillId="6" borderId="1" xfId="0" applyFont="1" applyFill="1" applyBorder="1" applyAlignment="1">
      <alignment horizontal="center" vertical="center"/>
    </xf>
    <xf numFmtId="0" fontId="32" fillId="0" borderId="1" xfId="0" applyFont="1" applyBorder="1" applyAlignment="1">
      <alignment horizontal="left" vertical="top" wrapText="1"/>
    </xf>
    <xf numFmtId="0" fontId="31" fillId="3" borderId="1" xfId="0" applyFont="1" applyFill="1" applyBorder="1" applyAlignment="1">
      <alignment vertical="center"/>
    </xf>
    <xf numFmtId="0" fontId="32" fillId="7" borderId="13" xfId="0" applyFont="1" applyFill="1" applyBorder="1" applyAlignment="1">
      <alignment horizontal="left" vertical="top" wrapText="1"/>
    </xf>
    <xf numFmtId="0" fontId="32" fillId="0" borderId="2" xfId="0" applyFont="1" applyBorder="1" applyAlignment="1">
      <alignment horizontal="center" vertical="center"/>
    </xf>
    <xf numFmtId="0" fontId="25" fillId="7" borderId="13" xfId="0" applyFont="1" applyFill="1" applyBorder="1" applyAlignment="1">
      <alignment horizontal="left" vertical="top" wrapText="1"/>
    </xf>
    <xf numFmtId="0" fontId="31" fillId="7" borderId="8" xfId="0" applyFont="1" applyFill="1" applyBorder="1" applyAlignment="1">
      <alignment horizontal="center" vertical="center"/>
    </xf>
    <xf numFmtId="0" fontId="31" fillId="7" borderId="1" xfId="0" applyFont="1" applyFill="1" applyBorder="1" applyAlignment="1">
      <alignment horizontal="left" vertical="center"/>
    </xf>
    <xf numFmtId="0" fontId="32" fillId="7" borderId="1" xfId="0" applyFont="1" applyFill="1" applyBorder="1" applyAlignment="1">
      <alignment vertical="center"/>
    </xf>
    <xf numFmtId="0" fontId="25" fillId="0" borderId="1" xfId="0" applyFont="1" applyBorder="1" applyAlignment="1">
      <alignment horizontal="left" vertical="center" wrapText="1"/>
    </xf>
    <xf numFmtId="0" fontId="32" fillId="0" borderId="1" xfId="0" applyFont="1" applyBorder="1" applyAlignment="1">
      <alignment horizontal="left" vertical="center" wrapText="1"/>
    </xf>
    <xf numFmtId="0" fontId="40" fillId="3" borderId="2" xfId="0" applyFont="1" applyFill="1" applyBorder="1" applyAlignment="1">
      <alignment vertical="center"/>
    </xf>
    <xf numFmtId="0" fontId="30" fillId="3" borderId="1" xfId="0" applyFont="1" applyFill="1" applyBorder="1" applyAlignment="1">
      <alignment vertical="center"/>
    </xf>
    <xf numFmtId="0" fontId="31" fillId="3" borderId="1" xfId="0" applyFont="1" applyFill="1" applyBorder="1" applyAlignment="1">
      <alignment horizontal="left" vertical="center"/>
    </xf>
    <xf numFmtId="0" fontId="32" fillId="7" borderId="1" xfId="0" applyFont="1" applyFill="1" applyBorder="1" applyAlignment="1">
      <alignment horizontal="left" vertical="center" wrapText="1"/>
    </xf>
    <xf numFmtId="0" fontId="32" fillId="0" borderId="3" xfId="0" applyFont="1" applyBorder="1" applyAlignment="1">
      <alignment horizontal="left" vertical="center"/>
    </xf>
    <xf numFmtId="0" fontId="32" fillId="0" borderId="1" xfId="0" applyFont="1" applyBorder="1" applyAlignment="1">
      <alignment horizontal="left" vertical="center"/>
    </xf>
    <xf numFmtId="0" fontId="0" fillId="6" borderId="1" xfId="0" applyFill="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175" fontId="37" fillId="6" borderId="9" xfId="90" applyNumberFormat="1" applyFont="1" applyFill="1" applyBorder="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9"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31" fillId="0" borderId="0" xfId="0" applyFont="1" applyAlignment="1">
      <alignment horizontal="center" vertical="center"/>
    </xf>
    <xf numFmtId="0" fontId="31" fillId="2" borderId="12" xfId="0" applyFont="1" applyFill="1" applyBorder="1" applyAlignment="1">
      <alignment horizontal="center" vertical="center"/>
    </xf>
    <xf numFmtId="0" fontId="31" fillId="2" borderId="9" xfId="0" applyFont="1" applyFill="1" applyBorder="1" applyAlignment="1">
      <alignment horizontal="center" vertical="center"/>
    </xf>
    <xf numFmtId="0" fontId="32" fillId="0" borderId="2" xfId="0" applyFont="1" applyBorder="1" applyAlignment="1">
      <alignment horizontal="left" vertical="top" wrapText="1"/>
    </xf>
    <xf numFmtId="0" fontId="32" fillId="0" borderId="5" xfId="0" applyFont="1" applyBorder="1" applyAlignment="1">
      <alignment horizontal="left" vertical="top" wrapText="1"/>
    </xf>
    <xf numFmtId="0" fontId="31" fillId="0" borderId="2" xfId="0" applyFont="1" applyBorder="1" applyAlignment="1">
      <alignment horizontal="left" vertical="center" wrapText="1"/>
    </xf>
    <xf numFmtId="0" fontId="31"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41" fillId="0" borderId="13" xfId="0" applyFont="1" applyBorder="1" applyAlignment="1">
      <alignment vertical="center"/>
    </xf>
    <xf numFmtId="0" fontId="0" fillId="0" borderId="8" xfId="0" applyBorder="1" applyAlignment="1">
      <alignment wrapText="1"/>
    </xf>
    <xf numFmtId="0" fontId="0" fillId="0" borderId="8" xfId="0" applyBorder="1" applyAlignment="1">
      <alignment horizontal="center" vertical="center"/>
    </xf>
    <xf numFmtId="0" fontId="0" fillId="0" borderId="8" xfId="0" applyBorder="1" applyAlignment="1">
      <alignment horizontal="right"/>
    </xf>
    <xf numFmtId="0" fontId="31" fillId="0" borderId="8" xfId="0" applyFont="1" applyBorder="1"/>
    <xf numFmtId="0" fontId="30" fillId="0" borderId="6" xfId="0" applyFont="1" applyBorder="1" applyAlignment="1">
      <alignment horizontal="left" vertical="center"/>
    </xf>
    <xf numFmtId="0" fontId="30" fillId="0" borderId="0" xfId="0" applyFont="1" applyBorder="1" applyAlignment="1">
      <alignment horizontal="left" vertical="center"/>
    </xf>
    <xf numFmtId="0" fontId="43" fillId="0" borderId="0" xfId="3" applyFont="1" applyBorder="1"/>
    <xf numFmtId="0" fontId="0" fillId="0" borderId="0" xfId="0" applyBorder="1" applyAlignment="1">
      <alignment horizontal="right"/>
    </xf>
    <xf numFmtId="0" fontId="44" fillId="8" borderId="0" xfId="0" applyFont="1" applyFill="1" applyBorder="1" applyAlignment="1">
      <alignment horizontal="left"/>
    </xf>
    <xf numFmtId="0" fontId="45" fillId="0" borderId="6" xfId="0" applyFont="1" applyBorder="1" applyAlignment="1">
      <alignment horizontal="left" vertical="center" wrapText="1"/>
    </xf>
    <xf numFmtId="0" fontId="45" fillId="0" borderId="0" xfId="0" applyFont="1" applyBorder="1" applyAlignment="1">
      <alignment horizontal="left" vertical="center" wrapText="1"/>
    </xf>
    <xf numFmtId="0" fontId="32" fillId="0" borderId="0" xfId="0" applyFont="1" applyBorder="1" applyAlignment="1">
      <alignmen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46" fillId="0" borderId="0" xfId="0" applyFont="1" applyBorder="1" applyAlignment="1">
      <alignment horizontal="left"/>
    </xf>
    <xf numFmtId="0" fontId="0" fillId="0" borderId="12" xfId="0" applyBorder="1" applyAlignment="1">
      <alignment horizontal="left" wrapText="1"/>
    </xf>
    <xf numFmtId="0" fontId="0" fillId="0" borderId="9" xfId="0" applyBorder="1" applyAlignment="1">
      <alignment horizontal="left" wrapText="1"/>
    </xf>
    <xf numFmtId="0" fontId="0" fillId="0" borderId="9" xfId="0" applyBorder="1" applyAlignment="1">
      <alignment horizontal="right"/>
    </xf>
    <xf numFmtId="43" fontId="0" fillId="0" borderId="9" xfId="90" applyFont="1" applyBorder="1" applyAlignment="1">
      <alignment horizontal="left"/>
    </xf>
    <xf numFmtId="14" fontId="31" fillId="2" borderId="0" xfId="0" applyNumberFormat="1" applyFont="1" applyFill="1" applyBorder="1" applyAlignment="1">
      <alignment horizontal="left"/>
    </xf>
    <xf numFmtId="0" fontId="42" fillId="0" borderId="0" xfId="93" applyFont="1" applyBorder="1" applyAlignment="1">
      <alignment vertical="center" wrapText="1"/>
    </xf>
    <xf numFmtId="0" fontId="42" fillId="0" borderId="8" xfId="93"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vertical="center"/>
    </xf>
    <xf numFmtId="0" fontId="31" fillId="2" borderId="0" xfId="0" applyFont="1" applyFill="1" applyBorder="1"/>
    <xf numFmtId="14" fontId="31" fillId="2" borderId="10" xfId="0" applyNumberFormat="1" applyFont="1" applyFill="1" applyBorder="1" applyAlignment="1">
      <alignment horizontal="left"/>
    </xf>
    <xf numFmtId="0" fontId="42" fillId="0" borderId="9" xfId="93" applyFont="1" applyBorder="1" applyAlignment="1">
      <alignment vertical="center" wrapText="1"/>
    </xf>
    <xf numFmtId="0" fontId="47" fillId="0" borderId="0" xfId="0" applyFont="1" applyAlignment="1">
      <alignment horizontal="left" vertical="center"/>
    </xf>
    <xf numFmtId="0" fontId="48" fillId="0" borderId="0" xfId="0" applyFont="1" applyAlignment="1">
      <alignment horizontal="left" vertical="center"/>
    </xf>
    <xf numFmtId="0" fontId="47" fillId="0" borderId="0" xfId="0" applyFont="1" applyAlignment="1">
      <alignment horizontal="center" vertical="center"/>
    </xf>
    <xf numFmtId="0" fontId="49" fillId="0" borderId="0" xfId="0" applyFont="1" applyAlignment="1">
      <alignment horizontal="left" vertical="center"/>
    </xf>
    <xf numFmtId="0" fontId="48" fillId="0" borderId="0" xfId="0" applyFont="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49" fillId="0" borderId="0" xfId="0" applyFont="1" applyAlignment="1">
      <alignment horizontal="center" vertical="center"/>
    </xf>
    <xf numFmtId="0" fontId="48" fillId="0" borderId="0" xfId="0" applyFont="1" applyAlignment="1">
      <alignment wrapText="1"/>
    </xf>
    <xf numFmtId="175" fontId="31" fillId="0" borderId="0" xfId="0" applyNumberFormat="1" applyFont="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top" wrapText="1"/>
    </xf>
    <xf numFmtId="0" fontId="31" fillId="0" borderId="3" xfId="0" applyFont="1" applyBorder="1" applyAlignment="1">
      <alignment horizontal="left" vertical="center"/>
    </xf>
  </cellXfs>
  <cellStyles count="94">
    <cellStyle name="0,0_x000d__x000a_NA_x000d__x000a_ 4" xfId="2" xr:uid="{00000000-0005-0000-0000-000000000000}"/>
    <cellStyle name="A¨­￠￢￠O [0]_¨uoAa¨oCAu " xfId="6" xr:uid="{00000000-0005-0000-0000-000001000000}"/>
    <cellStyle name="A¨­￠￢￠O_¨uoAa¨oCAu " xfId="7" xr:uid="{00000000-0005-0000-0000-000002000000}"/>
    <cellStyle name="Accent3 - 60% 2" xfId="93" xr:uid="{91872A8E-45CE-443C-92D3-D5F46738A6C4}"/>
    <cellStyle name="AeE­ [0]_¼oAa½CAu " xfId="8" xr:uid="{00000000-0005-0000-0000-000003000000}"/>
    <cellStyle name="ÅëÈ­ [0]_INQUIRY ¿µ¾÷ÃßÁø " xfId="9" xr:uid="{00000000-0005-0000-0000-000004000000}"/>
    <cellStyle name="AeE­ [0]_INQUIRY ¿μ¾÷AßAø " xfId="10" xr:uid="{00000000-0005-0000-0000-000005000000}"/>
    <cellStyle name="AeE­_¼oAa½CAu " xfId="11" xr:uid="{00000000-0005-0000-0000-000006000000}"/>
    <cellStyle name="ÅëÈ­_INQUIRY ¿µ¾÷ÃßÁø " xfId="12" xr:uid="{00000000-0005-0000-0000-000007000000}"/>
    <cellStyle name="AeE­_INQUIRY ¿μ¾÷AßAø " xfId="13" xr:uid="{00000000-0005-0000-0000-000008000000}"/>
    <cellStyle name="AeE¡ⓒ [0]_¨uoAa¨oCAu " xfId="14" xr:uid="{00000000-0005-0000-0000-000009000000}"/>
    <cellStyle name="AeE¡ⓒ_¨uoAa¨oCAu " xfId="15" xr:uid="{00000000-0005-0000-0000-00000A000000}"/>
    <cellStyle name="AÞ¸¶ [0]_¼oAa½CAu " xfId="16" xr:uid="{00000000-0005-0000-0000-00000B000000}"/>
    <cellStyle name="ÄÞ¸¶ [0]_INQUIRY ¿µ¾÷ÃßÁø " xfId="17" xr:uid="{00000000-0005-0000-0000-00000C000000}"/>
    <cellStyle name="AÞ¸¶ [0]_INQUIRY ¿μ¾÷AßAø " xfId="18" xr:uid="{00000000-0005-0000-0000-00000D000000}"/>
    <cellStyle name="AÞ¸¶_¼oAa½CAu " xfId="19" xr:uid="{00000000-0005-0000-0000-00000E000000}"/>
    <cellStyle name="ÄÞ¸¶_INQUIRY ¿µ¾÷ÃßÁø " xfId="20" xr:uid="{00000000-0005-0000-0000-00000F000000}"/>
    <cellStyle name="AÞ¸¶_INQUIRY ¿μ¾÷AßAø " xfId="21" xr:uid="{00000000-0005-0000-0000-000010000000}"/>
    <cellStyle name="C¡IA¨ª_¡ic¨u¡A¨￢I¨￢¡Æ AN¡Æe " xfId="22" xr:uid="{00000000-0005-0000-0000-000011000000}"/>
    <cellStyle name="Ç¥ÁØ_¿µ¾÷ÇöÈ² " xfId="23" xr:uid="{00000000-0005-0000-0000-000012000000}"/>
    <cellStyle name="C￥AØ_¿uº°A¸≫c½CAu_³≫ºI°eE¹´e AßA¤A÷AI " xfId="24" xr:uid="{00000000-0005-0000-0000-000013000000}"/>
    <cellStyle name="Ç¥ÁØ_»ç¾÷ºÎº° ÃÑ°è " xfId="25" xr:uid="{00000000-0005-0000-0000-000014000000}"/>
    <cellStyle name="C￥AØ_≫c¾÷ºIº° AN°e " xfId="26" xr:uid="{00000000-0005-0000-0000-000015000000}"/>
    <cellStyle name="Ç¥ÁØ_0N-HANDLING " xfId="27" xr:uid="{00000000-0005-0000-0000-000016000000}"/>
    <cellStyle name="C￥AØ_¼±AoAc°i_1_³≫ºI°eE¹´e AßA¤A÷AI " xfId="28" xr:uid="{00000000-0005-0000-0000-000017000000}"/>
    <cellStyle name="Ç¥ÁØ_5-1±¤°í " xfId="29" xr:uid="{00000000-0005-0000-0000-000018000000}"/>
    <cellStyle name="C￥AØ_5-1±¤°i _6RCB1 " xfId="30" xr:uid="{00000000-0005-0000-0000-000019000000}"/>
    <cellStyle name="Ç¥ÁØ_Áý°èÇ¥(2¿ù) " xfId="31" xr:uid="{00000000-0005-0000-0000-00001A000000}"/>
    <cellStyle name="C￥AØ_CoAo¹yAI °A¾×¿ⓒ½A " xfId="32" xr:uid="{00000000-0005-0000-0000-00001B000000}"/>
    <cellStyle name="Ç¥ÁØ_Sheet1_¿µ¾÷ÇöÈ² " xfId="33" xr:uid="{00000000-0005-0000-0000-00001C000000}"/>
    <cellStyle name="C￥AØ_Sheet1_¿μ¾÷CoE² " xfId="34" xr:uid="{00000000-0005-0000-0000-00001D000000}"/>
    <cellStyle name="Ç¥ÁØ_Sheet1_0N-HANDLING " xfId="35" xr:uid="{00000000-0005-0000-0000-00001E000000}"/>
    <cellStyle name="C￥AØ_Sheet1_Ay°eC￥(2¿u) " xfId="36" xr:uid="{00000000-0005-0000-0000-00001F000000}"/>
    <cellStyle name="Ç¥ÁØ_Sheet1_Áý°èÇ¥(2¿ù) " xfId="37" xr:uid="{00000000-0005-0000-0000-000020000000}"/>
    <cellStyle name="Calc Currency (0)" xfId="38" xr:uid="{00000000-0005-0000-0000-000021000000}"/>
    <cellStyle name="Comma" xfId="90" builtinId="3"/>
    <cellStyle name="Comma  - Style6_16 Section 7  - DETAILED BILL OF QUANTITIES-H1 RESIDENTIAL 2" xfId="86" xr:uid="{00000000-0005-0000-0000-000023000000}"/>
    <cellStyle name="Comma  - Style7 13" xfId="1" xr:uid="{00000000-0005-0000-0000-000024000000}"/>
    <cellStyle name="Comma [0] 2" xfId="39" xr:uid="{00000000-0005-0000-0000-000025000000}"/>
    <cellStyle name="Comma [0] 3" xfId="40" xr:uid="{00000000-0005-0000-0000-000026000000}"/>
    <cellStyle name="Comma 10" xfId="92" xr:uid="{00000000-0005-0000-0000-000027000000}"/>
    <cellStyle name="Comma0" xfId="41" xr:uid="{00000000-0005-0000-0000-000028000000}"/>
    <cellStyle name="Copied" xfId="42" xr:uid="{00000000-0005-0000-0000-000029000000}"/>
    <cellStyle name="Currency0" xfId="43" xr:uid="{00000000-0005-0000-0000-00002A000000}"/>
    <cellStyle name="Currency0 2" xfId="44" xr:uid="{00000000-0005-0000-0000-00002B000000}"/>
    <cellStyle name="Date" xfId="45" xr:uid="{00000000-0005-0000-0000-00002C000000}"/>
    <cellStyle name="Entered" xfId="46" xr:uid="{00000000-0005-0000-0000-00002D000000}"/>
    <cellStyle name="Excel Built-in Comma [0]" xfId="47" xr:uid="{00000000-0005-0000-0000-00002E000000}"/>
    <cellStyle name="Excel Built-in Normal" xfId="48" xr:uid="{00000000-0005-0000-0000-00002F000000}"/>
    <cellStyle name="Fixed" xfId="49" xr:uid="{00000000-0005-0000-0000-000030000000}"/>
    <cellStyle name="Grey" xfId="50" xr:uid="{00000000-0005-0000-0000-000031000000}"/>
    <cellStyle name="Header1" xfId="51" xr:uid="{00000000-0005-0000-0000-000032000000}"/>
    <cellStyle name="Header2" xfId="52" xr:uid="{00000000-0005-0000-0000-000033000000}"/>
    <cellStyle name="HEADING1" xfId="53" xr:uid="{00000000-0005-0000-0000-000034000000}"/>
    <cellStyle name="HEADING2" xfId="54" xr:uid="{00000000-0005-0000-0000-000035000000}"/>
    <cellStyle name="Input [yellow]" xfId="55" xr:uid="{00000000-0005-0000-0000-000036000000}"/>
    <cellStyle name="left" xfId="56" xr:uid="{00000000-0005-0000-0000-000037000000}"/>
    <cellStyle name="Normal" xfId="0" builtinId="0"/>
    <cellStyle name="Normal - Style1" xfId="57" xr:uid="{00000000-0005-0000-0000-000039000000}"/>
    <cellStyle name="Normal 10 2" xfId="5" xr:uid="{00000000-0005-0000-0000-00003A000000}"/>
    <cellStyle name="Normal 2" xfId="3" xr:uid="{00000000-0005-0000-0000-00003B000000}"/>
    <cellStyle name="Normal 2 2 2" xfId="58" xr:uid="{00000000-0005-0000-0000-00003C000000}"/>
    <cellStyle name="Normal 2 8" xfId="87" xr:uid="{00000000-0005-0000-0000-00003D000000}"/>
    <cellStyle name="Normal 3" xfId="59" xr:uid="{00000000-0005-0000-0000-00003E000000}"/>
    <cellStyle name="Normal 3 2" xfId="60" xr:uid="{00000000-0005-0000-0000-00003F000000}"/>
    <cellStyle name="Normal 3 3" xfId="84" xr:uid="{00000000-0005-0000-0000-000040000000}"/>
    <cellStyle name="Normal 4" xfId="61" xr:uid="{00000000-0005-0000-0000-000041000000}"/>
    <cellStyle name="Normal 4 2" xfId="83" xr:uid="{00000000-0005-0000-0000-000042000000}"/>
    <cellStyle name="Normal 5" xfId="81" xr:uid="{00000000-0005-0000-0000-000043000000}"/>
    <cellStyle name="Normál 5" xfId="89" xr:uid="{00000000-0005-0000-0000-000044000000}"/>
    <cellStyle name="Normal 50" xfId="91" xr:uid="{00000000-0005-0000-0000-000045000000}"/>
    <cellStyle name="Normal 54" xfId="4" xr:uid="{00000000-0005-0000-0000-000046000000}"/>
    <cellStyle name="Normal 6" xfId="82" xr:uid="{00000000-0005-0000-0000-000047000000}"/>
    <cellStyle name="Normal 6 2" xfId="88" xr:uid="{00000000-0005-0000-0000-000048000000}"/>
    <cellStyle name="Normal 7" xfId="85" xr:uid="{00000000-0005-0000-0000-000049000000}"/>
    <cellStyle name="normální_Kopie - TPCA - Aktualizovaný  - Bill of quantities  (1)__ROZPOČET-SO-301-AUDIT__" xfId="62" xr:uid="{00000000-0005-0000-0000-00004A000000}"/>
    <cellStyle name="omma [0]_Mktg Prog" xfId="63" xr:uid="{00000000-0005-0000-0000-00004B000000}"/>
    <cellStyle name="ormal_Sheet1_1" xfId="64" xr:uid="{00000000-0005-0000-0000-00004C000000}"/>
    <cellStyle name="Percent [2]" xfId="65" xr:uid="{00000000-0005-0000-0000-00004D000000}"/>
    <cellStyle name="RevList" xfId="66" xr:uid="{00000000-0005-0000-0000-00004E000000}"/>
    <cellStyle name="Subtotal" xfId="67" xr:uid="{00000000-0005-0000-0000-00004F000000}"/>
    <cellStyle name="wrap" xfId="68" xr:uid="{00000000-0005-0000-0000-000050000000}"/>
    <cellStyle name="뷭?_BOOKSHIP" xfId="69" xr:uid="{00000000-0005-0000-0000-000051000000}"/>
    <cellStyle name="쉼표 [0] 2" xfId="70" xr:uid="{00000000-0005-0000-0000-000052000000}"/>
    <cellStyle name="쉼표 [0]_00. HMI PRESS SHOP-2 견적대비표(090811)" xfId="71" xr:uid="{00000000-0005-0000-0000-000053000000}"/>
    <cellStyle name="주민번호" xfId="72" xr:uid="{00000000-0005-0000-0000-000054000000}"/>
    <cellStyle name="콤마 [0]_ 견적기준 FLOW " xfId="73" xr:uid="{00000000-0005-0000-0000-000055000000}"/>
    <cellStyle name="콤마_ 견적기준 FLOW " xfId="74" xr:uid="{00000000-0005-0000-0000-000056000000}"/>
    <cellStyle name="표준_00. HMI PRESS SHOP-2 견적대비표(090811)" xfId="75" xr:uid="{00000000-0005-0000-0000-000057000000}"/>
    <cellStyle name="一般_GARMENT STEP FORM HK" xfId="76" xr:uid="{00000000-0005-0000-0000-000058000000}"/>
    <cellStyle name="千分位[0]_GARMENT STEP FORM HK" xfId="77" xr:uid="{00000000-0005-0000-0000-000059000000}"/>
    <cellStyle name="千分位_GARMENT STEP FORM HK" xfId="78" xr:uid="{00000000-0005-0000-0000-00005A000000}"/>
    <cellStyle name="貨幣 [0]_GARMENT STEP FORM HK" xfId="79" xr:uid="{00000000-0005-0000-0000-00005B000000}"/>
    <cellStyle name="貨幣_GARMENT STEP FORM HK" xfId="80" xr:uid="{00000000-0005-0000-0000-00005C000000}"/>
  </cellStyles>
  <dxfs count="0"/>
  <tableStyles count="0" defaultTableStyle="TableStyleMedium2" defaultPivotStyle="PivotStyleMedium9"/>
  <colors>
    <mruColors>
      <color rgb="FFCCECFF"/>
      <color rgb="FF0000FF"/>
      <color rgb="FFFF33CC"/>
      <color rgb="FFFFFFCC"/>
      <color rgb="FFCCFFCC"/>
      <color rgb="FFCCFFFF"/>
      <color rgb="FF717171"/>
      <color rgb="FF888888"/>
      <color rgb="FF96969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customXml" Target="../ink/ink1.xml"/><Relationship Id="rId1" Type="http://schemas.openxmlformats.org/officeDocument/2006/relationships/image" Target="../media/image1.emf"/><Relationship Id="rId6" Type="http://schemas.openxmlformats.org/officeDocument/2006/relationships/customXml" Target="../ink/ink3.xml"/><Relationship Id="rId5" Type="http://schemas.openxmlformats.org/officeDocument/2006/relationships/image" Target="../media/image100.emf"/><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7</xdr:row>
      <xdr:rowOff>0</xdr:rowOff>
    </xdr:from>
    <xdr:to>
      <xdr:col>4</xdr:col>
      <xdr:colOff>8721</xdr:colOff>
      <xdr:row>7</xdr:row>
      <xdr:rowOff>4320</xdr:rowOff>
    </xdr:to>
    <xdr:pic>
      <xdr:nvPicPr>
        <xdr:cNvPr id="2" name="In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788177" y="0"/>
          <a:ext cx="3755" cy="4320"/>
        </a:xfrm>
        <a:prstGeom prst="rect">
          <a:avLst/>
        </a:prstGeom>
      </xdr:spPr>
    </xdr:pic>
    <xdr:clientData/>
  </xdr:twoCellAnchor>
  <xdr:twoCellAnchor editAs="oneCell">
    <xdr:from>
      <xdr:col>4</xdr:col>
      <xdr:colOff>615727</xdr:colOff>
      <xdr:row>7</xdr:row>
      <xdr:rowOff>0</xdr:rowOff>
    </xdr:from>
    <xdr:to>
      <xdr:col>4</xdr:col>
      <xdr:colOff>621487</xdr:colOff>
      <xdr:row>7</xdr:row>
      <xdr:rowOff>4320</xdr:rowOff>
    </xdr:to>
    <xdr:pic>
      <xdr:nvPicPr>
        <xdr:cNvPr id="3" name="Ink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9407302" y="0"/>
          <a:ext cx="5760" cy="4320"/>
        </a:xfrm>
        <a:prstGeom prst="rect">
          <a:avLst/>
        </a:prstGeom>
      </xdr:spPr>
    </xdr:pic>
    <xdr:clientData/>
  </xdr:twoCellAnchor>
  <xdr:twoCellAnchor editAs="oneCell">
    <xdr:from>
      <xdr:col>3</xdr:col>
      <xdr:colOff>615727</xdr:colOff>
      <xdr:row>7</xdr:row>
      <xdr:rowOff>0</xdr:rowOff>
    </xdr:from>
    <xdr:to>
      <xdr:col>4</xdr:col>
      <xdr:colOff>8480</xdr:colOff>
      <xdr:row>7</xdr:row>
      <xdr:rowOff>4320</xdr:rowOff>
    </xdr:to>
    <xdr:pic>
      <xdr:nvPicPr>
        <xdr:cNvPr id="4" name="Ink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8788177" y="0"/>
          <a:ext cx="3996" cy="4320"/>
        </a:xfrm>
        <a:prstGeom prst="rect">
          <a:avLst/>
        </a:prstGeom>
      </xdr:spPr>
    </xdr:pic>
    <xdr:clientData/>
  </xdr:twoCellAnchor>
  <xdr:twoCellAnchor editAs="oneCell">
    <xdr:from>
      <xdr:col>4</xdr:col>
      <xdr:colOff>615727</xdr:colOff>
      <xdr:row>7</xdr:row>
      <xdr:rowOff>0</xdr:rowOff>
    </xdr:from>
    <xdr:to>
      <xdr:col>4</xdr:col>
      <xdr:colOff>621487</xdr:colOff>
      <xdr:row>7</xdr:row>
      <xdr:rowOff>4320</xdr:rowOff>
    </xdr:to>
    <xdr:pic>
      <xdr:nvPicPr>
        <xdr:cNvPr id="5" name="Ink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9407302" y="0"/>
          <a:ext cx="5760" cy="4320"/>
        </a:xfrm>
        <a:prstGeom prst="rect">
          <a:avLst/>
        </a:prstGeom>
      </xdr:spPr>
    </xdr:pic>
    <xdr:clientData/>
  </xdr:twoCellAnchor>
  <xdr:twoCellAnchor editAs="oneCell">
    <xdr:from>
      <xdr:col>4</xdr:col>
      <xdr:colOff>615727</xdr:colOff>
      <xdr:row>4</xdr:row>
      <xdr:rowOff>72495</xdr:rowOff>
    </xdr:from>
    <xdr:to>
      <xdr:col>4</xdr:col>
      <xdr:colOff>621487</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6" name="Ink 5">
              <a:extLst>
                <a:ext uri="{FF2B5EF4-FFF2-40B4-BE49-F238E27FC236}">
                  <a16:creationId xmlns:a16="http://schemas.microsoft.com/office/drawing/2014/main" id="{5D359862-72BF-4393-AB75-D21A24C007EE}"/>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5</xdr:row>
      <xdr:rowOff>72495</xdr:rowOff>
    </xdr:from>
    <xdr:to>
      <xdr:col>4</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7" name="Ink 6">
              <a:extLst>
                <a:ext uri="{FF2B5EF4-FFF2-40B4-BE49-F238E27FC236}">
                  <a16:creationId xmlns:a16="http://schemas.microsoft.com/office/drawing/2014/main" id="{BD40E197-140C-425F-B9E0-C20F5C28859D}"/>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oneCellAnchor>
    <xdr:from>
      <xdr:col>4</xdr:col>
      <xdr:colOff>615727</xdr:colOff>
      <xdr:row>4</xdr:row>
      <xdr:rowOff>72495</xdr:rowOff>
    </xdr:from>
    <xdr:ext cx="5760" cy="432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Ink 7">
              <a:extLst>
                <a:ext uri="{FF2B5EF4-FFF2-40B4-BE49-F238E27FC236}">
                  <a16:creationId xmlns:a16="http://schemas.microsoft.com/office/drawing/2014/main" id="{A4196BB7-D7B5-4EDB-937F-39D1689E4CBA}"/>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id\f\HDLAN\HDEC30\CACHE\WekaWeku\&#44208;&#49328;\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alid\f\HDLAN\HDEC30\CACHE\MONTH\&#49324;&#50629;&#5262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alid\f\INSAKIHO\TASA\&#44277;&#53685;\SUDANG\&#49340;&#49457;&#52488;&#510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id\f\WekaWeku\&#44208;&#49328;\KIJO\97&#44221;&#50689;&#48516;&#49437;\A&#49324;&#50629;&#44228;&#54925;\02&#45800;%20%20%20&#44592;\98&#51116;&#49688;&#47549;&#49688;&#51221;\&#51333;&#44592;&#49892;&#51228;&#52636;\&#49688;&#51221;&#50577;&#498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alid\f\HDLAN\HDEC30\CACHE\WekaWeku\&#44208;&#49328;\KIJO\97&#44221;&#50689;&#48516;&#49437;\A&#49324;&#50629;&#44228;&#54925;\02&#45800;%20%20%20&#44592;\98&#51116;&#49688;&#47549;&#49688;&#51221;\&#51333;&#44592;&#49892;&#51228;&#52636;\&#49688;&#51221;&#50577;&#498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id\f\WekaWeku\&#44208;&#49328;\9624\&#49324;&#50629;&#52628;&#512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FORM\96&#44208;&#493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alid\f\HDLAN\HDEC30\CACHE\WekaWeku\&#44208;&#49328;\9624\&#49324;&#50629;&#52628;&#512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4217;&#44512;&#51064;&#50896;.9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halid\f\KIJO\KIJOB\SSUK\96CON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halid\f\My%20document\&#49892;&#54665;&#50696;&#49328;\&#54217;&#44512;&#51064;&#50896;.9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halid\f\WekaWeku\&#44208;&#49328;\97SAUPC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2264;&#44221;&#46041;\NC-41\&#44060;&#48156;program\fdn_bm_p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44060;&#48156;program\fdn_bm_p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halid\f\WekaWeku\&#44208;&#49328;\exceldata\&#48176;&#48512;\98&#45380;\&#48176;&#48512;98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lid\f\PJT\BID\TIDCO\USER\PROPOSAL\PHC\BM\ACTIV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halid\f\PJT\BID\TIDCO\LHC\BM\ACTIV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8149;&#45824;&#51061;\NC41\BOQ\3%20&#44592;&#44228;\&#44060;&#48156;program\fdn_bm_p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halid\f\KIJO\&#48176;&#48512;99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halid\f\KKANGDAGU\scyang\&#54408;&#51656;&#54872;&#44221;\&#49457;&#44284;&#54408;&#50577;&#49885;\Bldg_Guide\Engineering_WBS_em&#49900;&#54868;&#44284;&#51221;&#49569;&#48512;&#50857;_&#49688;&#512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halid\f\KIJO\&#44221;&#50689;&#48516;&#49437;\F&#51068;&#48152;&#44288;&#47532;\01&#50696;&#49328;&#54200;&#49457;\99&#50696;&#49328;\&#50896;&#45800;&#50948;&#51088;&#47308;2x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exceldata\&#48176;&#48512;\96&#45380;\&#48176;&#48512;9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exceldata\&#48176;&#48512;\97&#45380;\&#48176;&#48512;971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halid\f\&#50641;&#49472;%20DATA\97&#50696;&#49328;\&#50896;&#45800;&#50948;&#51088;&#47308;\&#51064;&#508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사업추정(WEKI)"/>
      <sheetName val="97 사업추정_WEKI_"/>
      <sheetName val="상반기손익차2총괄"/>
      <sheetName val="1-11조직표"/>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손익차9월2"/>
      <sheetName val="97 사업추정(WEKI)"/>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삼성급(총괄)"/>
      <sheetName val="95삼성급(본사)"/>
      <sheetName val="95삼성급_본사_"/>
      <sheetName val="삼성초임"/>
      <sheetName val="XL4Poppy"/>
      <sheetName val="eq_data"/>
      <sheetName val="B31.1"/>
      <sheetName val="PSIZE"/>
      <sheetName val="집계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입"/>
      <sheetName val="Cover"/>
      <sheetName val="IndectCostBreakdown"/>
      <sheetName val="Sheet1"/>
      <sheetName val="Sheet2"/>
      <sheetName val="Sheet3"/>
      <sheetName val="상반기손익차2총괄"/>
      <sheetName val="SPEC-DT2"/>
      <sheetName val="DESCRIPTION"/>
      <sheetName val="우각부보강"/>
      <sheetName val="BM DATA SHEET"/>
      <sheetName val="PIPE"/>
      <sheetName val="FLANGE"/>
      <sheetName val="VALVE"/>
      <sheetName val="96.12"/>
      <sheetName val="Details"/>
      <sheetName val="NEWCPS"/>
      <sheetName val="97 사업추정(WEKI)"/>
      <sheetName val="PRO_A"/>
      <sheetName val="DWG"/>
      <sheetName val="MAIN"/>
      <sheetName val="PRO"/>
      <sheetName val="BQ"/>
      <sheetName val="h-013211-2"/>
      <sheetName val="주관사업"/>
      <sheetName val="ANALYSER"/>
      <sheetName val="COLUMN"/>
      <sheetName val="CASHFLOWS"/>
      <sheetName val="SUMMARY"/>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입"/>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반기손익차2총괄"/>
      <sheetName val="영업소실적"/>
      <sheetName val="손익차9월2"/>
      <sheetName val="Code"/>
      <sheetName val="PRSH"/>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차이내역"/>
      <sheetName val="공문1"/>
      <sheetName val="표지"/>
      <sheetName val="1총괄(上)"/>
      <sheetName val="1총괄(下)"/>
      <sheetName val="2손익"/>
      <sheetName val="3대차"/>
      <sheetName val="4법인세(上)"/>
      <sheetName val="4법인세(下)"/>
      <sheetName val="5잉여금"/>
      <sheetName val="6준비금"/>
      <sheetName val="6부가"/>
      <sheetName val="7여신"/>
      <sheetName val="8주평"/>
      <sheetName val="9확정실적"/>
      <sheetName val="9_1차이내역"/>
      <sheetName val="97 사업추정(WEKI)"/>
      <sheetName val="손익차총괄2"/>
      <sheetName val="상반기손익차2총괄"/>
      <sheetName val="P.M 별"/>
      <sheetName val="현금흐름표"/>
      <sheetName val="수입"/>
      <sheetName val="#REF"/>
      <sheetName val="신대방33(적용)"/>
      <sheetName val="97_사업추정(WEKI)"/>
      <sheetName val="P_M_별"/>
      <sheetName val="환율"/>
      <sheetName val="투입"/>
      <sheetName val="BQMPALOC"/>
      <sheetName val="7. 매출 투입 취하"/>
      <sheetName val="수주현황2월"/>
      <sheetName val="95WBS"/>
      <sheetName val="공통"/>
      <sheetName val="토목주소"/>
      <sheetName val="h_013211_2"/>
      <sheetName val="PRO_DCI"/>
      <sheetName val="INST_DCI"/>
      <sheetName val="HVAC_DCI"/>
      <sheetName val="PIPE_DCI"/>
      <sheetName val="경비"/>
      <sheetName val="SG"/>
      <sheetName val="alat"/>
      <sheetName val="Upah"/>
      <sheetName val="주관사업"/>
      <sheetName val="납부내역"/>
      <sheetName val="전기"/>
      <sheetName val="기기리스트"/>
      <sheetName val="집계표"/>
      <sheetName val="개시대사 (2)"/>
      <sheetName val="계측 내역서"/>
      <sheetName val="合成単価作成表-BLDG"/>
      <sheetName val="세금자료"/>
      <sheetName val="경제지표"/>
      <sheetName val="사업부배부A"/>
      <sheetName val="요약배부"/>
      <sheetName val="Cover"/>
      <sheetName val="영업소실적"/>
      <sheetName val="Sheet1"/>
      <sheetName val="LABTOTAL"/>
      <sheetName val="Sheet 1"/>
      <sheetName val="구의33고"/>
      <sheetName val="손익차9월2"/>
      <sheetName val="예정(3)"/>
      <sheetName val="동원(3)"/>
      <sheetName val="인사자료총집계"/>
      <sheetName val="소화실적"/>
      <sheetName val="인상효1"/>
      <sheetName val="96결산"/>
      <sheetName val="준검 내역서"/>
      <sheetName val="97_사업추정(WEKI)1"/>
      <sheetName val="P_M_별1"/>
      <sheetName val="7__매출_투입_취하"/>
      <sheetName val="개시대사_(2)"/>
      <sheetName val="INST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반기손익차2총괄"/>
      <sheetName val="수입"/>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관사업"/>
      <sheetName val="세부기준"/>
      <sheetName val="2003.02월수금계획"/>
      <sheetName val="2002_건설용역비미수금현황"/>
      <sheetName val="영업소실적"/>
      <sheetName val="Piping Design Data"/>
      <sheetName val="현장"/>
      <sheetName val="MOKDONG(1)"/>
      <sheetName val="회사99"/>
      <sheetName val="9-1차이내역"/>
      <sheetName val="Sheet1"/>
      <sheetName val="손익차9월2"/>
      <sheetName val="97 사업추정(WEKI)"/>
      <sheetName val="손익차총괄2"/>
      <sheetName val="공통"/>
      <sheetName val="공통비총괄표"/>
      <sheetName val="Sheet2"/>
      <sheetName val="삭제금지단가"/>
      <sheetName val="공문"/>
      <sheetName val="P.M 별"/>
      <sheetName val="95삼성급(본사)"/>
      <sheetName val="집계표(OPTION)"/>
      <sheetName val="95년12월말"/>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새마을금고"/>
      <sheetName val="Module1"/>
      <sheetName val="참고인원"/>
      <sheetName val="설계"/>
      <sheetName val="품셈TABLE"/>
      <sheetName val="국내"/>
      <sheetName val="수입"/>
      <sheetName val="당초"/>
      <sheetName val="보온자재단가표"/>
      <sheetName val="단가표"/>
      <sheetName val="경비_원본"/>
      <sheetName val="노임단가"/>
      <sheetName val="삼보지질"/>
      <sheetName val="부표총괄"/>
      <sheetName val="품셈1-"/>
      <sheetName val="STAND20"/>
      <sheetName val="유림골조"/>
      <sheetName val="合成単価作成表-BLDG"/>
      <sheetName val="상반기손익차2총괄"/>
      <sheetName val="정산표"/>
      <sheetName val="정산표2"/>
      <sheetName val="와동25-3(변경)"/>
      <sheetName val="2003_02월수금계획"/>
      <sheetName val="Piping_Design_Data"/>
      <sheetName val="97_사업추정(WEKI)"/>
      <sheetName val="P_M_별"/>
      <sheetName val="일위_파일"/>
      <sheetName val="부안일위"/>
      <sheetName val="M-EQPT-Z"/>
      <sheetName val="소화실적"/>
      <sheetName val="집계표"/>
      <sheetName val="개시대사 (2)"/>
      <sheetName val="보증금(전신전화가입권)"/>
      <sheetName val="Equipment (5)"/>
      <sheetName val="#REF"/>
      <sheetName val="RCF CLAIMED"/>
      <sheetName val="KP1590_E"/>
      <sheetName val="JOB Assign"/>
      <sheetName val="입찰안"/>
      <sheetName val="현금"/>
      <sheetName val="예가표"/>
      <sheetName val="INPUT DATA"/>
      <sheetName val="B"/>
      <sheetName val="Total"/>
      <sheetName val="Customer Databas"/>
      <sheetName val="EACT10"/>
      <sheetName val="가격조사서"/>
      <sheetName val="금액내역서"/>
      <sheetName val="내역서"/>
      <sheetName val="원가계산서"/>
      <sheetName val="Doha WBS Clean"/>
      <sheetName val="건축"/>
      <sheetName val="Peralatan (2)"/>
      <sheetName val="적용대가"/>
      <sheetName val="공사비PK5월"/>
      <sheetName val="3.바닥판설계"/>
      <sheetName val="주형"/>
      <sheetName val="토사(PE)"/>
      <sheetName val="DCS"/>
      <sheetName val="ANALYSER"/>
      <sheetName val="인원계획"/>
      <sheetName val="사업부배부A"/>
      <sheetName val="eq_data"/>
      <sheetName val="카메라"/>
      <sheetName val="제작비추산총괄표"/>
      <sheetName val="물가자료"/>
      <sheetName val="new급여T(4을-운전)"/>
      <sheetName val="Sheet11"/>
      <sheetName val="총괄표"/>
      <sheetName val="Sheet3"/>
      <sheetName val="BATCH"/>
      <sheetName val="정부노임단가"/>
      <sheetName val="구의33고"/>
      <sheetName val="직S"/>
      <sheetName val="예산M2"/>
      <sheetName val="예산M12A"/>
      <sheetName val="공통가설"/>
      <sheetName val="CB"/>
      <sheetName val="노무비단가"/>
      <sheetName val="약품설비"/>
      <sheetName val="2003_02월수금계획1"/>
      <sheetName val="Piping_Design_Data1"/>
      <sheetName val="97_사업추정(WEKI)1"/>
      <sheetName val="P_M_별1"/>
      <sheetName val="계정보고_(2)"/>
      <sheetName val="요약배부_(보고)"/>
      <sheetName val="요약배부_(보고)_(2)"/>
      <sheetName val="기타매출_(2)"/>
      <sheetName val="기타매출_(3)"/>
      <sheetName val="개시대사_(2)"/>
      <sheetName val="RCF_CLAIMED"/>
      <sheetName val="Equipment_(5)"/>
      <sheetName val="JOB_Assign"/>
      <sheetName val="INPUT_DATA"/>
      <sheetName val="Customer_Databas"/>
      <sheetName val="Doha_WBS_Clean"/>
      <sheetName val="Peralatan_(2)"/>
      <sheetName val="3_바닥판설계"/>
      <sheetName val="cable-data"/>
      <sheetName val="수안보-MBR1"/>
      <sheetName val="평균인원"/>
      <sheetName val="cost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차이내역"/>
      <sheetName val="9_1차이내역"/>
      <sheetName val="9-1Â÷ÀÌ³»¿ª"/>
      <sheetName val="주관사업"/>
      <sheetName val="산출근거#2-3"/>
      <sheetName val="GR.slab-reinft"/>
      <sheetName val="Bill 3 - Site Works"/>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관사업"/>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영업소실적"/>
      <sheetName val="새마을금고"/>
      <sheetName val="Module1"/>
      <sheetName val="참고인원"/>
      <sheetName val="표지"/>
      <sheetName val="content(내부)"/>
      <sheetName val="7.4.1.A(input)"/>
      <sheetName val="7.4.1(B) BOQ Breakdown"/>
      <sheetName val="7.4.1.C(scope)"/>
      <sheetName val="7.4.1.D(Basis)"/>
      <sheetName val="7.4.1.E(allow)"/>
      <sheetName val="7.4.2.A-Build(list)"/>
      <sheetName val="7.4.3.B-BOQ-SUM"/>
      <sheetName val="7.4.3(BOQ_각표지)"/>
      <sheetName val="7.4.3.A(Shelter)"/>
      <sheetName val="7.4.3.B(Module)"/>
      <sheetName val="7.4.3.C(Shelter-FLB)"/>
      <sheetName val="7.4.3.D(Brief Spec.)"/>
      <sheetName val="Sheet3"/>
      <sheetName val="평균인원"/>
      <sheetName val="DG Works (Supp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사업추정(WEKI)"/>
      <sheetName val="97 사업추정_WEKI_"/>
      <sheetName val="9-1차이내역"/>
      <sheetName val="PumpSpec"/>
      <sheetName val="투찰가"/>
      <sheetName val="수량집계"/>
      <sheetName val="총괄집계표"/>
      <sheetName val="상반기손익차2총괄"/>
      <sheetName val="97SAUPCU"/>
      <sheetName val="RCF CLAIMED"/>
      <sheetName val="Expat Conditions"/>
      <sheetName val="eq_data"/>
      <sheetName val="단면가정"/>
      <sheetName val="fitting"/>
      <sheetName val="VENDOR LIST"/>
      <sheetName val="공통비"/>
      <sheetName val="수입"/>
      <sheetName val="손익차9월2"/>
      <sheetName val="시행예산"/>
      <sheetName val="SILIC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Content"/>
      <sheetName val="7.5.1(A) Data"/>
      <sheetName val="7.5.1(B) BOQ Breakdown"/>
      <sheetName val="7.5.1(C) Scope"/>
      <sheetName val="7.5.1(D) Basis"/>
      <sheetName val="7.5.1(E) Allowance"/>
      <sheetName val="7.5.2 BOQ Summary"/>
      <sheetName val="7.5.3 BOQ"/>
      <sheetName val="A. Erec_BOQ(Shop)"/>
      <sheetName val="B. Erec_BOQ(Field)"/>
      <sheetName val="C. Surface_Protection"/>
      <sheetName val="A. Erec_BOQ(Shop) (2)"/>
      <sheetName val="B. Erec_BOQ(Field) (2)"/>
      <sheetName val="C. Surf_Protection"/>
      <sheetName val="Attachment #1"/>
      <sheetName val="Attachment #2"/>
      <sheetName val="LIST"/>
      <sheetName val="301"/>
      <sheetName val="302 C1"/>
      <sheetName val="302 C2"/>
      <sheetName val="302"/>
      <sheetName val="SUPPLY (2)"/>
      <sheetName val="RETURN (2)"/>
      <sheetName val="SUPPLY"/>
      <sheetName val="RETURN"/>
      <sheetName val="303"/>
      <sheetName val="303 (2)"/>
      <sheetName val="304"/>
      <sheetName val="305"/>
      <sheetName val="306"/>
      <sheetName val="307"/>
      <sheetName val="308"/>
      <sheetName val="308 (2)"/>
      <sheetName val="309"/>
      <sheetName val="309 (2)"/>
      <sheetName val="P3"/>
      <sheetName val="예산서"/>
      <sheetName val="Cover"/>
      <sheetName val="산출기준"/>
      <sheetName val="CABLE"/>
      <sheetName val="JUNCTION BOX"/>
      <sheetName val="TRAY"/>
      <sheetName val="PIPE"/>
      <sheetName val="PIPE FITTING"/>
      <sheetName val="TUBE"/>
      <sheetName val="TUBE FITTING"/>
      <sheetName val="CABLE GLAND"/>
      <sheetName val="VALVE"/>
      <sheetName val="MCT"/>
      <sheetName val="SUPPORT"/>
      <sheetName val="fdn_bm_pro"/>
      <sheetName val="전기일위대가"/>
      <sheetName val="수입"/>
      <sheetName val="Sheet1"/>
      <sheetName val="갑지(추정)"/>
      <sheetName val="CAT_5"/>
      <sheetName val="CONS. EQUIP.  "/>
      <sheetName val="투입실적"/>
      <sheetName val="A"/>
      <sheetName val="BLR 1"/>
      <sheetName val="GEN"/>
      <sheetName val="GAS"/>
      <sheetName val="DEAE"/>
      <sheetName val="BLR2"/>
      <sheetName val="BLR3"/>
      <sheetName val="BLR4"/>
      <sheetName val="BLR5"/>
      <sheetName val="DEM"/>
      <sheetName val="SAM"/>
      <sheetName val="CHEM"/>
      <sheetName val="COP"/>
      <sheetName val="TOEC"/>
      <sheetName val="T1"/>
      <sheetName val="일위대가"/>
      <sheetName val="VA_code"/>
      <sheetName val="가시설공"/>
      <sheetName val="REINF."/>
      <sheetName val="SKETCH"/>
      <sheetName val="LOADS"/>
      <sheetName val="CHECK1"/>
      <sheetName val="기별수량산출서"/>
      <sheetName val="출력X"/>
      <sheetName val="ELEC_DCI"/>
      <sheetName val="INST_DCI"/>
      <sheetName val="PRO_A"/>
      <sheetName val="DWG"/>
      <sheetName val="ELEC_MCI"/>
      <sheetName val="MAIN"/>
      <sheetName val="INST_MCI"/>
      <sheetName val="MECH_MCI"/>
      <sheetName val="PRO"/>
      <sheetName val="SPEC"/>
      <sheetName val="ACTDATA"/>
      <sheetName val="건축"/>
      <sheetName val="ITB COST"/>
      <sheetName val="환율표"/>
      <sheetName val="PIP"/>
      <sheetName val="토공"/>
      <sheetName val="TL,Termination"/>
      <sheetName val="Cable,Conduit"/>
      <sheetName val="97 사업추정(WEKI)"/>
      <sheetName val="h-013211-2"/>
      <sheetName val="예산"/>
      <sheetName val="WORK"/>
      <sheetName val="Cost control"/>
      <sheetName val="FACTOR"/>
      <sheetName val="90EL JACKET"/>
      <sheetName val="BAND(200)"/>
      <sheetName val="보온재"/>
      <sheetName val="인건비"/>
      <sheetName val="보온 회사분"/>
      <sheetName val="7_5_1(A)_Data"/>
      <sheetName val="7_5_1(B)_BOQ_Breakdown"/>
      <sheetName val="7_5_1(C)_Scope"/>
      <sheetName val="7_5_1(D)_Basis"/>
      <sheetName val="7_5_1(E)_Allowance"/>
      <sheetName val="7_5_2_BOQ_Summary"/>
      <sheetName val="7_5_3_BOQ"/>
      <sheetName val="A__Erec_BOQ(Shop)"/>
      <sheetName val="B__Erec_BOQ(Field)"/>
      <sheetName val="C__Surface_Protection"/>
      <sheetName val="A__Erec_BOQ(Shop)_(2)"/>
      <sheetName val="B__Erec_BOQ(Field)_(2)"/>
      <sheetName val="C__Surf_Protection"/>
      <sheetName val="Attachment_#1"/>
      <sheetName val="Attachment_#2"/>
      <sheetName val="302_C1"/>
      <sheetName val="302_C2"/>
      <sheetName val="SUPPLY_(2)"/>
      <sheetName val="RETURN_(2)"/>
      <sheetName val="303_(2)"/>
      <sheetName val="308_(2)"/>
      <sheetName val="309_(2)"/>
      <sheetName val="JUNCTION_BOX"/>
      <sheetName val="PIPE_FITTING"/>
      <sheetName val="TUBE_FITTING"/>
      <sheetName val="CABLE_GLAND"/>
      <sheetName val="BLR_1"/>
      <sheetName val="CONS__EQUIP___"/>
      <sheetName val="REINF_"/>
      <sheetName val="#REF"/>
      <sheetName val="부표총괄"/>
      <sheetName val="을"/>
      <sheetName val="소비자가"/>
      <sheetName val="Elect"/>
      <sheetName val="FIRE FIGHTING"/>
      <sheetName val="내역"/>
      <sheetName val="내역서"/>
      <sheetName val="Macro(전선)"/>
      <sheetName val="9-1차이내역"/>
      <sheetName val="plan&amp;section of foundation"/>
      <sheetName val="design criteria"/>
      <sheetName val="주관사업"/>
      <sheetName val="요약배부"/>
      <sheetName val="Tipo Terzi"/>
      <sheetName val="DESCRIPTION"/>
      <sheetName val="BM DATA SHEET"/>
      <sheetName val="배관"/>
      <sheetName val="CIVIL"/>
      <sheetName val="BB2현대건설견적"/>
      <sheetName val="도"/>
      <sheetName val="Y-WORK"/>
      <sheetName val="DATA"/>
      <sheetName val="PBS"/>
      <sheetName val="costing_CV"/>
      <sheetName val="costing_ESDV"/>
      <sheetName val="costing_FE"/>
      <sheetName val="costing_Misc"/>
      <sheetName val="costing_MOV"/>
      <sheetName val="costing_Press"/>
      <sheetName val="PRC-SUM"/>
      <sheetName val="Dati"/>
      <sheetName val="DN"/>
      <sheetName val="Fluidi"/>
      <sheetName val="Temperatura"/>
      <sheetName val="Mat Stelo"/>
      <sheetName val="N+"/>
      <sheetName val="DWTables"/>
      <sheetName val="R2_0908"/>
      <sheetName val="BAP"/>
      <sheetName val="1.설계기준"/>
      <sheetName val="Resource"/>
      <sheetName val="95삼성급(본사)"/>
      <sheetName val="SHL"/>
      <sheetName val="working load at the btm ft."/>
      <sheetName val="stability check"/>
      <sheetName val="Total"/>
      <sheetName val="BREAKDOWN"/>
      <sheetName val="CHK_OUT_BM_090914"/>
      <sheetName val="Unit SUM"/>
      <sheetName val="환율"/>
      <sheetName val="Sheet2"/>
      <sheetName val="bill 2"/>
      <sheetName val="AILC004"/>
      <sheetName val="방유제용량 계산서"/>
      <sheetName val="조경"/>
      <sheetName val="Page2"/>
      <sheetName val="HRS"/>
      <sheetName val="제품현황"/>
      <sheetName val="pile bearing capa &amp; arrenge"/>
      <sheetName val="design load"/>
      <sheetName val="oper_load"/>
      <sheetName val="evap"/>
      <sheetName val="Fab. Skid"/>
      <sheetName val="OUTER AREA(겹침없음)"/>
      <sheetName val="JACKET(50,50)"/>
      <sheetName val="FLANGE"/>
      <sheetName val="Tables"/>
      <sheetName val="DATA1"/>
      <sheetName val="dnc4"/>
      <sheetName val="special item 양진규 작성"/>
      <sheetName val="Material Specification"/>
      <sheetName val="MOTOR"/>
      <sheetName val="CODE"/>
      <sheetName val="lookup"/>
      <sheetName val="SILICATE"/>
      <sheetName val="정부노임단가"/>
      <sheetName val="인원계획"/>
      <sheetName val="CAMP OPERATING COST"/>
      <sheetName val="PERSONNEL SETUP"/>
      <sheetName val="LIST OF OFFICE EQUIPMENT"/>
      <sheetName val="STAFF&amp;INDIRECT SALARY - SUMMARY"/>
      <sheetName val="KOREAN STAFF SALARY_BREAKDOWN"/>
      <sheetName val="WELFARE COST - SITE"/>
      <sheetName val="Break Dw"/>
      <sheetName val="TblPriceDB"/>
      <sheetName val="Sch.6"/>
      <sheetName val="표지 (2)"/>
      <sheetName val="CAL"/>
      <sheetName val="세금자료"/>
      <sheetName val="경제지표"/>
      <sheetName val="대비내역"/>
      <sheetName val="CAPVC"/>
      <sheetName val="Condition"/>
      <sheetName val="자료"/>
      <sheetName val="Sheet5"/>
      <sheetName val="ITB_COST"/>
      <sheetName val="Mat_Stelo"/>
      <sheetName val="Unit_SUM"/>
      <sheetName val="Schedule(1)"/>
      <sheetName val="단가정보"/>
      <sheetName val="INPUT DATA"/>
      <sheetName val="CSTSUM"/>
      <sheetName val="개시대사 (2)"/>
      <sheetName val="집계표"/>
      <sheetName val="A-4"/>
      <sheetName val="data_dci"/>
      <sheetName val="data_mci"/>
      <sheetName val="behind"/>
      <sheetName val="UNSTEADY"/>
      <sheetName val="IT-BAT"/>
      <sheetName val="sum"/>
      <sheetName val="sheeet2"/>
      <sheetName val="7_5_1(A)_Data1"/>
      <sheetName val="7_5_1(B)_BOQ_Breakdown1"/>
      <sheetName val="7_5_1(C)_Scope1"/>
      <sheetName val="7_5_1(D)_Basis1"/>
      <sheetName val="7_5_1(E)_Allowance1"/>
      <sheetName val="7_5_2_BOQ_Summary1"/>
      <sheetName val="7_5_3_BOQ1"/>
      <sheetName val="A__Erec_BOQ(Shop)1"/>
      <sheetName val="B__Erec_BOQ(Field)1"/>
      <sheetName val="C__Surface_Protection1"/>
      <sheetName val="A__Erec_BOQ(Shop)_(2)1"/>
      <sheetName val="B__Erec_BOQ(Field)_(2)1"/>
      <sheetName val="C__Surf_Protection1"/>
      <sheetName val="Attachment_#11"/>
      <sheetName val="Attachment_#21"/>
      <sheetName val="302_C11"/>
      <sheetName val="302_C21"/>
      <sheetName val="SUPPLY_(2)1"/>
      <sheetName val="RETURN_(2)1"/>
      <sheetName val="303_(2)1"/>
      <sheetName val="308_(2)1"/>
      <sheetName val="309_(2)1"/>
      <sheetName val="JUNCTION_BOX1"/>
      <sheetName val="PIPE_FITTING1"/>
      <sheetName val="TUBE_FITTING1"/>
      <sheetName val="CABLE_GLAND1"/>
      <sheetName val="CONS__EQUIP___1"/>
      <sheetName val="REINF_1"/>
      <sheetName val="BLR_11"/>
      <sheetName val="97_사업추정(WEKI)"/>
      <sheetName val="Cost_control"/>
      <sheetName val="90EL_JACKET"/>
      <sheetName val="보온_회사분"/>
      <sheetName val="FIRE_FIGHTING"/>
      <sheetName val="Tipo_Terzi"/>
      <sheetName val="plan&amp;section_of_foundation"/>
      <sheetName val="design_criteria"/>
      <sheetName val="BM_DATA_SHEET"/>
      <sheetName val="combi(wall)"/>
      <sheetName val="仪表分析表"/>
      <sheetName val="평3"/>
      <sheetName val="역T형"/>
      <sheetName val="공통가설"/>
      <sheetName val="BOQ"/>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Cover"/>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소실적"/>
      <sheetName val="손익차9월2"/>
      <sheetName val="eq_data"/>
      <sheetName val="TOTAL"/>
      <sheetName val="Basic"/>
      <sheetName val="PCS DATA"/>
      <sheetName val="BOQ"/>
      <sheetName val="SP Break 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beam-reinft"/>
    </sheetNames>
    <definedNames>
      <definedName name="GoForm"/>
      <definedName name="GoSpec"/>
      <definedName name="GoTop"/>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s>
    <definedNames>
      <definedName name="GoList"/>
      <definedName name="MENU"/>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RA-markate"/>
    </sheetNames>
    <sheetDataSet>
      <sheetData sheetId="0"/>
      <sheetData sheetId="1"/>
      <sheetData sheetId="2">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
      <sheetName val="9901사업부배부"/>
      <sheetName val="Sheet1"/>
      <sheetName val="계정실적"/>
      <sheetName val="계정보고"/>
      <sheetName val="계정보고 (2)"/>
      <sheetName val="99년1월추정실적 (2)"/>
      <sheetName val="요약배부"/>
      <sheetName val="요약배부 (보고)"/>
      <sheetName val="요약배부 (보고) (2)"/>
      <sheetName val="12월계정별 (2)"/>
      <sheetName val="배부부별"/>
      <sheetName val="배부비목"/>
      <sheetName val="임대원가"/>
      <sheetName val="기타매출"/>
      <sheetName val="기타매출 (2)"/>
      <sheetName val="기타매출 (3)"/>
      <sheetName val="기타매출 (4)"/>
      <sheetName val="영업소실적"/>
      <sheetName val="새마을금고"/>
      <sheetName val="Module1"/>
      <sheetName val="참고인원"/>
      <sheetName val="concrete"/>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Description"/>
      <sheetName val="Process"/>
      <sheetName val="Mechanical"/>
      <sheetName val="Elec"/>
      <sheetName val="Civil"/>
      <sheetName val="ProcurementService"/>
      <sheetName val="작성시 유의사항"/>
      <sheetName val="RECAPITULATION"/>
    </sheetNames>
    <sheetDataSet>
      <sheetData sheetId="0">
        <row r="6">
          <cell r="N6" t="str">
            <v>HH</v>
          </cell>
          <cell r="O6">
            <v>1</v>
          </cell>
        </row>
        <row r="7">
          <cell r="N7" t="str">
            <v>HM</v>
          </cell>
          <cell r="O7">
            <v>2</v>
          </cell>
        </row>
        <row r="8">
          <cell r="N8" t="str">
            <v>HL</v>
          </cell>
          <cell r="O8">
            <v>3</v>
          </cell>
        </row>
        <row r="9">
          <cell r="N9" t="str">
            <v>MH</v>
          </cell>
          <cell r="O9">
            <v>2</v>
          </cell>
        </row>
        <row r="10">
          <cell r="N10" t="str">
            <v>MM</v>
          </cell>
          <cell r="O10">
            <v>4</v>
          </cell>
        </row>
        <row r="11">
          <cell r="N11" t="str">
            <v>ML</v>
          </cell>
          <cell r="O11">
            <v>5</v>
          </cell>
        </row>
        <row r="12">
          <cell r="N12" t="str">
            <v>LH</v>
          </cell>
          <cell r="O12">
            <v>4</v>
          </cell>
        </row>
        <row r="13">
          <cell r="N13" t="str">
            <v>LM</v>
          </cell>
          <cell r="O13">
            <v>5</v>
          </cell>
        </row>
        <row r="14">
          <cell r="N14" t="str">
            <v>LL</v>
          </cell>
          <cell r="O14">
            <v>5</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경제지표"/>
      <sheetName val="인원"/>
      <sheetName val="부서면적"/>
      <sheetName val="부서면적1"/>
      <sheetName val="임대면적"/>
      <sheetName val="출장교통"/>
      <sheetName val="세금자료"/>
      <sheetName val="Input"/>
      <sheetName val="2.대외공문"/>
    </sheetNames>
    <sheetDataSet>
      <sheetData sheetId="0" refreshError="1"/>
      <sheetData sheetId="1" refreshError="1"/>
      <sheetData sheetId="2" refreshError="1"/>
      <sheetData sheetId="3" refreshError="1"/>
      <sheetData sheetId="4" refreshError="1"/>
      <sheetData sheetId="5" refreshError="1"/>
      <sheetData sheetId="6">
        <row r="3">
          <cell r="A3" t="str">
            <v xml:space="preserve"> 예산편성용 세금계산 자료 </v>
          </cell>
        </row>
      </sheetData>
      <sheetData sheetId="7" refreshError="1">
        <row r="3">
          <cell r="A3" t="str">
            <v xml:space="preserve"> 예산편성용 세금계산 자료 </v>
          </cell>
        </row>
        <row r="6">
          <cell r="A6" t="str">
            <v>구  분</v>
          </cell>
          <cell r="B6" t="str">
            <v>원 단 위</v>
          </cell>
          <cell r="C6" t="str">
            <v>계      산      근      거</v>
          </cell>
          <cell r="D6" t="str">
            <v>비       고</v>
          </cell>
        </row>
        <row r="7">
          <cell r="C7" t="str">
            <v xml:space="preserve"> ※ 98년도 추정세액 </v>
          </cell>
        </row>
        <row r="8">
          <cell r="A8" t="str">
            <v>건물분</v>
          </cell>
          <cell r="B8" t="str">
            <v>1,636원/㎡</v>
          </cell>
          <cell r="C8" t="str">
            <v xml:space="preserve">    ÷ 과세면적(㎡)</v>
          </cell>
          <cell r="D8" t="str">
            <v xml:space="preserve"> -.97년 자료</v>
          </cell>
        </row>
        <row r="9">
          <cell r="A9" t="str">
            <v>재산세</v>
          </cell>
          <cell r="C9" t="str">
            <v xml:space="preserve"> ＝ (97년도 납부세액 X 105%) </v>
          </cell>
          <cell r="D9" t="str">
            <v xml:space="preserve">   기타 예산편성이</v>
          </cell>
        </row>
        <row r="10">
          <cell r="C10" t="str">
            <v xml:space="preserve">    ÷ 과세면적(㎡)</v>
          </cell>
          <cell r="D10" t="str">
            <v xml:space="preserve">   필요한 세금관련</v>
          </cell>
        </row>
        <row r="11">
          <cell r="C11" t="str">
            <v xml:space="preserve"> ＝ (556,438,700 X 105%) </v>
          </cell>
          <cell r="D11" t="str">
            <v xml:space="preserve">   사항은 추가요망</v>
          </cell>
        </row>
        <row r="12">
          <cell r="C12" t="str">
            <v xml:space="preserve">    ÷ 357,142 </v>
          </cell>
        </row>
        <row r="13">
          <cell r="C13" t="str">
            <v xml:space="preserve"> ＝ 1,636</v>
          </cell>
        </row>
        <row r="14">
          <cell r="A14" t="str">
            <v>재산할</v>
          </cell>
          <cell r="B14" t="str">
            <v>250원/㎡</v>
          </cell>
          <cell r="C14" t="str">
            <v xml:space="preserve"> ※ 지방세법 제248조</v>
          </cell>
        </row>
        <row r="15">
          <cell r="A15" t="str">
            <v>사업소세</v>
          </cell>
        </row>
        <row r="17">
          <cell r="A17" t="str">
            <v>자동차세</v>
          </cell>
          <cell r="C17" t="str">
            <v xml:space="preserve"> ※ 차량별 연세액</v>
          </cell>
        </row>
        <row r="19">
          <cell r="C19" t="str">
            <v xml:space="preserve"> ①승용자동차 연세액</v>
          </cell>
        </row>
        <row r="20">
          <cell r="C20" t="str">
            <v xml:space="preserve">   ＝배기량 X 씨씨당 세액</v>
          </cell>
        </row>
        <row r="21">
          <cell r="C21" t="str">
            <v xml:space="preserve">       800   씨씨이하: 100원</v>
          </cell>
        </row>
        <row r="22">
          <cell r="C22" t="str">
            <v xml:space="preserve">       1,000 씨씨이하: 120원</v>
          </cell>
        </row>
        <row r="23">
          <cell r="C23" t="str">
            <v xml:space="preserve">       1,500 씨씨이하: 160원</v>
          </cell>
        </row>
        <row r="24">
          <cell r="C24" t="str">
            <v xml:space="preserve">       2,000 씨씨이하: 220원</v>
          </cell>
        </row>
        <row r="25">
          <cell r="C25" t="str">
            <v xml:space="preserve">       2,500 씨씨이하: 250원</v>
          </cell>
        </row>
        <row r="26">
          <cell r="C26" t="str">
            <v xml:space="preserve">       3,000 씨씨이하: 410원</v>
          </cell>
        </row>
        <row r="27">
          <cell r="C27" t="str">
            <v xml:space="preserve">       3,000 씨씨초과: 630원</v>
          </cell>
        </row>
        <row r="29">
          <cell r="C29" t="str">
            <v xml:space="preserve"> ②승합자동차 연세액</v>
          </cell>
        </row>
        <row r="30">
          <cell r="C30" t="str">
            <v xml:space="preserve">    대형일반버스: 115,000원</v>
          </cell>
        </row>
        <row r="31">
          <cell r="C31" t="str">
            <v xml:space="preserve">    소형일반버스:  65,000원</v>
          </cell>
        </row>
        <row r="33">
          <cell r="C33" t="str">
            <v xml:space="preserve"> ③화물자동차 연세액</v>
          </cell>
        </row>
        <row r="34">
          <cell r="C34" t="str">
            <v xml:space="preserve">   (적재정량 X 가격)</v>
          </cell>
        </row>
        <row r="35">
          <cell r="C35" t="str">
            <v xml:space="preserve">    1,000킬로그램 이하: 28,500원</v>
          </cell>
        </row>
        <row r="36">
          <cell r="C36" t="str">
            <v xml:space="preserve">    2,000킬로그램 이하: 34,500원</v>
          </cell>
        </row>
        <row r="37">
          <cell r="C37" t="str">
            <v xml:space="preserve">    3,000킬로그램 이하: 48,000원</v>
          </cell>
        </row>
        <row r="38">
          <cell r="C38" t="str">
            <v xml:space="preserve">    4,000킬로그램 이하: 63,000원</v>
          </cell>
        </row>
        <row r="39">
          <cell r="C39" t="str">
            <v xml:space="preserve">    5,000킬로그램 이하: 79,500원</v>
          </cell>
        </row>
        <row r="40">
          <cell r="C40" t="str">
            <v xml:space="preserve">    8,000킬로그램 이하:130,500원</v>
          </cell>
        </row>
        <row r="41">
          <cell r="C41" t="str">
            <v xml:space="preserve">   10,000킬로그램 이하:157,500원</v>
          </cell>
        </row>
        <row r="44">
          <cell r="A44" t="str">
            <v>감가상각비</v>
          </cell>
          <cell r="B44" t="str">
            <v>11,648원/㎡</v>
          </cell>
          <cell r="C44" t="str">
            <v xml:space="preserve">  1.건물</v>
          </cell>
        </row>
        <row r="45">
          <cell r="C45" t="str">
            <v xml:space="preserve">  연간 추정상각비(98년말 추정액)</v>
          </cell>
        </row>
        <row r="46">
          <cell r="C46" t="str">
            <v xml:space="preserve">  ÷건물 연면적</v>
          </cell>
        </row>
        <row r="47">
          <cell r="C47" t="str">
            <v xml:space="preserve">      ＝ 4,008,936,823 ÷ 344,155 </v>
          </cell>
        </row>
        <row r="48">
          <cell r="C48" t="str">
            <v xml:space="preserve">      ≒ 11,648</v>
          </cell>
        </row>
        <row r="49">
          <cell r="D49" t="str">
            <v xml:space="preserve"> 차량/비품/기계</v>
          </cell>
        </row>
        <row r="50">
          <cell r="C50" t="str">
            <v xml:space="preserve">  2.차량/기계장치/비품</v>
          </cell>
          <cell r="D50" t="str">
            <v xml:space="preserve"> 장치 등의 내용</v>
          </cell>
        </row>
        <row r="51">
          <cell r="C51" t="str">
            <v xml:space="preserve">  →  취득가 ÷ 내용연수</v>
          </cell>
          <cell r="D51" t="str">
            <v xml:space="preserve"> 연수는 5년임</v>
          </cell>
        </row>
      </sheetData>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A"/>
      <sheetName val="영업소실적"/>
      <sheetName val="사업부배부B"/>
      <sheetName val="사업부별실적A"/>
      <sheetName val="사업부별실적B"/>
      <sheetName val="계정별실적"/>
      <sheetName val="분기별계획"/>
      <sheetName val="임대원가"/>
      <sheetName val="관리비 추정"/>
      <sheetName val="예산초과내역"/>
      <sheetName val="해외인원추이"/>
      <sheetName val="배부비교"/>
      <sheetName val="상반기손익차2총괄"/>
      <sheetName val="BEND LOSS"/>
      <sheetName val="부표"/>
      <sheetName val="장비종합부표"/>
      <sheetName val="도급양식"/>
      <sheetName val="접대비명세서"/>
      <sheetName val="C급보 "/>
      <sheetName val="Sheet1"/>
      <sheetName val="N賃率-職"/>
      <sheetName val="환율"/>
      <sheetName val="6호기"/>
      <sheetName val="간접비 총괄표"/>
      <sheetName val="할증 "/>
      <sheetName val="배부961"/>
      <sheetName val="b_balju-단가단가단가"/>
      <sheetName val="주관사업"/>
      <sheetName val="패널"/>
      <sheetName val="세금자료"/>
      <sheetName val="대외공문"/>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
      <sheetName val="요약배부"/>
      <sheetName val="요약배부 (보고)"/>
      <sheetName val="요약배부 (보고) (2)"/>
      <sheetName val="배부부별"/>
      <sheetName val="배부비목"/>
      <sheetName val="배부기준체계"/>
      <sheetName val="배부기준설명"/>
      <sheetName val="예실차이"/>
      <sheetName val="예실차이 (2)"/>
      <sheetName val="내용분석(비율)"/>
      <sheetName val="임대원가"/>
      <sheetName val="기타매출"/>
      <sheetName val="기타매출1"/>
      <sheetName val="영업소실적"/>
      <sheetName val="새마을금고"/>
      <sheetName val="Module1"/>
      <sheetName val="참고인원"/>
      <sheetName val="인원대비표"/>
      <sheetName val="사업부배부A"/>
      <sheetName val="97 사업추정(WEKI)"/>
      <sheetName val="총괄표"/>
      <sheetName val="노임"/>
      <sheetName val="단가"/>
      <sheetName val="Sheet5"/>
      <sheetName val="MOKDONG(1)"/>
      <sheetName val="N賃率-職"/>
      <sheetName val="Option"/>
      <sheetName val="노임단가"/>
      <sheetName val="SIMULATION"/>
      <sheetName val="수입"/>
      <sheetName val="I一般比"/>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계획"/>
      <sheetName val="인원계획 (2)"/>
      <sheetName val="인원계획 (3)"/>
      <sheetName val="인원차이"/>
      <sheetName val="인원차이 (2)"/>
      <sheetName val="99 조정금액"/>
    </sheetNames>
    <sheetDataSet>
      <sheetData sheetId="0"/>
      <sheetData sheetId="1" refreshError="1"/>
      <sheetData sheetId="2" refreshError="1"/>
      <sheetData sheetId="3" refreshError="1"/>
      <sheetData sheetId="4" refreshError="1"/>
      <sheetData sheetId="5"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11T07:45:57.053"/>
    </inkml:context>
    <inkml:brush xml:id="br0">
      <inkml:brushProperty name="width" value="0.05" units="cm"/>
      <inkml:brushProperty name="height" value="0.05" units="cm"/>
    </inkml:brush>
  </inkml:definitions>
  <inkml:trace contextRef="#ctx0" brushRef="#br0">16 1 12456 0 0,'-7'4'0'0'0,"-2"3"0"0"0,13-7-88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11T07:45:57.085"/>
    </inkml:context>
    <inkml:brush xml:id="br0">
      <inkml:brushProperty name="width" value="0.05" units="cm"/>
      <inkml:brushProperty name="height" value="0.05" units="cm"/>
    </inkml:brush>
  </inkml:definitions>
  <inkml:trace contextRef="#ctx0" brushRef="#br0">16 1 12456 0 0,'-7'4'0'0'0,"-2"3"0"0"0,13-7-88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11T07:45:57.086"/>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10"/>
  <sheetViews>
    <sheetView tabSelected="1" topLeftCell="A34" zoomScale="93" zoomScaleNormal="93" workbookViewId="0">
      <selection activeCell="H47" sqref="H47"/>
    </sheetView>
  </sheetViews>
  <sheetFormatPr defaultColWidth="8.85546875" defaultRowHeight="15"/>
  <cols>
    <col min="1" max="1" width="12.28515625" style="1" bestFit="1" customWidth="1"/>
    <col min="2" max="2" width="100.7109375" style="41" customWidth="1"/>
    <col min="3" max="3" width="6.5703125" style="1" bestFit="1" customWidth="1"/>
    <col min="4" max="4" width="5.140625" style="1" bestFit="1" customWidth="1"/>
    <col min="5" max="5" width="12" style="1" bestFit="1" customWidth="1"/>
    <col min="6" max="6" width="12.5703125" style="1" bestFit="1" customWidth="1"/>
    <col min="7" max="7" width="16.28515625" style="1" bestFit="1" customWidth="1"/>
    <col min="8" max="8" width="22.28515625" style="1" customWidth="1"/>
    <col min="9" max="9" width="15.28515625" style="1" customWidth="1"/>
    <col min="10" max="242" width="8.85546875" style="1"/>
    <col min="243" max="243" width="10.7109375" style="1" customWidth="1"/>
    <col min="244" max="244" width="75.7109375" style="1" customWidth="1"/>
    <col min="245" max="246" width="10.7109375" style="1" customWidth="1"/>
    <col min="247" max="250" width="15.7109375" style="1" customWidth="1"/>
    <col min="251" max="251" width="17" style="1" bestFit="1" customWidth="1"/>
    <col min="252" max="498" width="8.85546875" style="1"/>
    <col min="499" max="499" width="10.7109375" style="1" customWidth="1"/>
    <col min="500" max="500" width="75.7109375" style="1" customWidth="1"/>
    <col min="501" max="502" width="10.7109375" style="1" customWidth="1"/>
    <col min="503" max="506" width="15.7109375" style="1" customWidth="1"/>
    <col min="507" max="507" width="17" style="1" bestFit="1" customWidth="1"/>
    <col min="508" max="754" width="8.85546875" style="1"/>
    <col min="755" max="755" width="10.7109375" style="1" customWidth="1"/>
    <col min="756" max="756" width="75.7109375" style="1" customWidth="1"/>
    <col min="757" max="758" width="10.7109375" style="1" customWidth="1"/>
    <col min="759" max="762" width="15.7109375" style="1" customWidth="1"/>
    <col min="763" max="763" width="17" style="1" bestFit="1" customWidth="1"/>
    <col min="764" max="1010" width="8.85546875" style="1"/>
    <col min="1011" max="1011" width="10.7109375" style="1" customWidth="1"/>
    <col min="1012" max="1012" width="75.7109375" style="1" customWidth="1"/>
    <col min="1013" max="1014" width="10.7109375" style="1" customWidth="1"/>
    <col min="1015" max="1018" width="15.7109375" style="1" customWidth="1"/>
    <col min="1019" max="1019" width="17" style="1" bestFit="1" customWidth="1"/>
    <col min="1020" max="1266" width="8.85546875" style="1"/>
    <col min="1267" max="1267" width="10.7109375" style="1" customWidth="1"/>
    <col min="1268" max="1268" width="75.7109375" style="1" customWidth="1"/>
    <col min="1269" max="1270" width="10.7109375" style="1" customWidth="1"/>
    <col min="1271" max="1274" width="15.7109375" style="1" customWidth="1"/>
    <col min="1275" max="1275" width="17" style="1" bestFit="1" customWidth="1"/>
    <col min="1276" max="1522" width="8.85546875" style="1"/>
    <col min="1523" max="1523" width="10.7109375" style="1" customWidth="1"/>
    <col min="1524" max="1524" width="75.7109375" style="1" customWidth="1"/>
    <col min="1525" max="1526" width="10.7109375" style="1" customWidth="1"/>
    <col min="1527" max="1530" width="15.7109375" style="1" customWidth="1"/>
    <col min="1531" max="1531" width="17" style="1" bestFit="1" customWidth="1"/>
    <col min="1532" max="1778" width="8.85546875" style="1"/>
    <col min="1779" max="1779" width="10.7109375" style="1" customWidth="1"/>
    <col min="1780" max="1780" width="75.7109375" style="1" customWidth="1"/>
    <col min="1781" max="1782" width="10.7109375" style="1" customWidth="1"/>
    <col min="1783" max="1786" width="15.7109375" style="1" customWidth="1"/>
    <col min="1787" max="1787" width="17" style="1" bestFit="1" customWidth="1"/>
    <col min="1788" max="2034" width="8.85546875" style="1"/>
    <col min="2035" max="2035" width="10.7109375" style="1" customWidth="1"/>
    <col min="2036" max="2036" width="75.7109375" style="1" customWidth="1"/>
    <col min="2037" max="2038" width="10.7109375" style="1" customWidth="1"/>
    <col min="2039" max="2042" width="15.7109375" style="1" customWidth="1"/>
    <col min="2043" max="2043" width="17" style="1" bestFit="1" customWidth="1"/>
    <col min="2044" max="2290" width="8.85546875" style="1"/>
    <col min="2291" max="2291" width="10.7109375" style="1" customWidth="1"/>
    <col min="2292" max="2292" width="75.7109375" style="1" customWidth="1"/>
    <col min="2293" max="2294" width="10.7109375" style="1" customWidth="1"/>
    <col min="2295" max="2298" width="15.7109375" style="1" customWidth="1"/>
    <col min="2299" max="2299" width="17" style="1" bestFit="1" customWidth="1"/>
    <col min="2300" max="2546" width="8.85546875" style="1"/>
    <col min="2547" max="2547" width="10.7109375" style="1" customWidth="1"/>
    <col min="2548" max="2548" width="75.7109375" style="1" customWidth="1"/>
    <col min="2549" max="2550" width="10.7109375" style="1" customWidth="1"/>
    <col min="2551" max="2554" width="15.7109375" style="1" customWidth="1"/>
    <col min="2555" max="2555" width="17" style="1" bestFit="1" customWidth="1"/>
    <col min="2556" max="2802" width="8.85546875" style="1"/>
    <col min="2803" max="2803" width="10.7109375" style="1" customWidth="1"/>
    <col min="2804" max="2804" width="75.7109375" style="1" customWidth="1"/>
    <col min="2805" max="2806" width="10.7109375" style="1" customWidth="1"/>
    <col min="2807" max="2810" width="15.7109375" style="1" customWidth="1"/>
    <col min="2811" max="2811" width="17" style="1" bestFit="1" customWidth="1"/>
    <col min="2812" max="3058" width="8.85546875" style="1"/>
    <col min="3059" max="3059" width="10.7109375" style="1" customWidth="1"/>
    <col min="3060" max="3060" width="75.7109375" style="1" customWidth="1"/>
    <col min="3061" max="3062" width="10.7109375" style="1" customWidth="1"/>
    <col min="3063" max="3066" width="15.7109375" style="1" customWidth="1"/>
    <col min="3067" max="3067" width="17" style="1" bestFit="1" customWidth="1"/>
    <col min="3068" max="3314" width="8.85546875" style="1"/>
    <col min="3315" max="3315" width="10.7109375" style="1" customWidth="1"/>
    <col min="3316" max="3316" width="75.7109375" style="1" customWidth="1"/>
    <col min="3317" max="3318" width="10.7109375" style="1" customWidth="1"/>
    <col min="3319" max="3322" width="15.7109375" style="1" customWidth="1"/>
    <col min="3323" max="3323" width="17" style="1" bestFit="1" customWidth="1"/>
    <col min="3324" max="3570" width="8.85546875" style="1"/>
    <col min="3571" max="3571" width="10.7109375" style="1" customWidth="1"/>
    <col min="3572" max="3572" width="75.7109375" style="1" customWidth="1"/>
    <col min="3573" max="3574" width="10.7109375" style="1" customWidth="1"/>
    <col min="3575" max="3578" width="15.7109375" style="1" customWidth="1"/>
    <col min="3579" max="3579" width="17" style="1" bestFit="1" customWidth="1"/>
    <col min="3580" max="3826" width="8.85546875" style="1"/>
    <col min="3827" max="3827" width="10.7109375" style="1" customWidth="1"/>
    <col min="3828" max="3828" width="75.7109375" style="1" customWidth="1"/>
    <col min="3829" max="3830" width="10.7109375" style="1" customWidth="1"/>
    <col min="3831" max="3834" width="15.7109375" style="1" customWidth="1"/>
    <col min="3835" max="3835" width="17" style="1" bestFit="1" customWidth="1"/>
    <col min="3836" max="4082" width="8.85546875" style="1"/>
    <col min="4083" max="4083" width="10.7109375" style="1" customWidth="1"/>
    <col min="4084" max="4084" width="75.7109375" style="1" customWidth="1"/>
    <col min="4085" max="4086" width="10.7109375" style="1" customWidth="1"/>
    <col min="4087" max="4090" width="15.7109375" style="1" customWidth="1"/>
    <col min="4091" max="4091" width="17" style="1" bestFit="1" customWidth="1"/>
    <col min="4092" max="4338" width="8.85546875" style="1"/>
    <col min="4339" max="4339" width="10.7109375" style="1" customWidth="1"/>
    <col min="4340" max="4340" width="75.7109375" style="1" customWidth="1"/>
    <col min="4341" max="4342" width="10.7109375" style="1" customWidth="1"/>
    <col min="4343" max="4346" width="15.7109375" style="1" customWidth="1"/>
    <col min="4347" max="4347" width="17" style="1" bestFit="1" customWidth="1"/>
    <col min="4348" max="4594" width="8.85546875" style="1"/>
    <col min="4595" max="4595" width="10.7109375" style="1" customWidth="1"/>
    <col min="4596" max="4596" width="75.7109375" style="1" customWidth="1"/>
    <col min="4597" max="4598" width="10.7109375" style="1" customWidth="1"/>
    <col min="4599" max="4602" width="15.7109375" style="1" customWidth="1"/>
    <col min="4603" max="4603" width="17" style="1" bestFit="1" customWidth="1"/>
    <col min="4604" max="4850" width="8.85546875" style="1"/>
    <col min="4851" max="4851" width="10.7109375" style="1" customWidth="1"/>
    <col min="4852" max="4852" width="75.7109375" style="1" customWidth="1"/>
    <col min="4853" max="4854" width="10.7109375" style="1" customWidth="1"/>
    <col min="4855" max="4858" width="15.7109375" style="1" customWidth="1"/>
    <col min="4859" max="4859" width="17" style="1" bestFit="1" customWidth="1"/>
    <col min="4860" max="5106" width="8.85546875" style="1"/>
    <col min="5107" max="5107" width="10.7109375" style="1" customWidth="1"/>
    <col min="5108" max="5108" width="75.7109375" style="1" customWidth="1"/>
    <col min="5109" max="5110" width="10.7109375" style="1" customWidth="1"/>
    <col min="5111" max="5114" width="15.7109375" style="1" customWidth="1"/>
    <col min="5115" max="5115" width="17" style="1" bestFit="1" customWidth="1"/>
    <col min="5116" max="5362" width="8.85546875" style="1"/>
    <col min="5363" max="5363" width="10.7109375" style="1" customWidth="1"/>
    <col min="5364" max="5364" width="75.7109375" style="1" customWidth="1"/>
    <col min="5365" max="5366" width="10.7109375" style="1" customWidth="1"/>
    <col min="5367" max="5370" width="15.7109375" style="1" customWidth="1"/>
    <col min="5371" max="5371" width="17" style="1" bestFit="1" customWidth="1"/>
    <col min="5372" max="5618" width="8.85546875" style="1"/>
    <col min="5619" max="5619" width="10.7109375" style="1" customWidth="1"/>
    <col min="5620" max="5620" width="75.7109375" style="1" customWidth="1"/>
    <col min="5621" max="5622" width="10.7109375" style="1" customWidth="1"/>
    <col min="5623" max="5626" width="15.7109375" style="1" customWidth="1"/>
    <col min="5627" max="5627" width="17" style="1" bestFit="1" customWidth="1"/>
    <col min="5628" max="5874" width="8.85546875" style="1"/>
    <col min="5875" max="5875" width="10.7109375" style="1" customWidth="1"/>
    <col min="5876" max="5876" width="75.7109375" style="1" customWidth="1"/>
    <col min="5877" max="5878" width="10.7109375" style="1" customWidth="1"/>
    <col min="5879" max="5882" width="15.7109375" style="1" customWidth="1"/>
    <col min="5883" max="5883" width="17" style="1" bestFit="1" customWidth="1"/>
    <col min="5884" max="6130" width="8.85546875" style="1"/>
    <col min="6131" max="6131" width="10.7109375" style="1" customWidth="1"/>
    <col min="6132" max="6132" width="75.7109375" style="1" customWidth="1"/>
    <col min="6133" max="6134" width="10.7109375" style="1" customWidth="1"/>
    <col min="6135" max="6138" width="15.7109375" style="1" customWidth="1"/>
    <col min="6139" max="6139" width="17" style="1" bestFit="1" customWidth="1"/>
    <col min="6140" max="6386" width="8.85546875" style="1"/>
    <col min="6387" max="6387" width="10.7109375" style="1" customWidth="1"/>
    <col min="6388" max="6388" width="75.7109375" style="1" customWidth="1"/>
    <col min="6389" max="6390" width="10.7109375" style="1" customWidth="1"/>
    <col min="6391" max="6394" width="15.7109375" style="1" customWidth="1"/>
    <col min="6395" max="6395" width="17" style="1" bestFit="1" customWidth="1"/>
    <col min="6396" max="6642" width="8.85546875" style="1"/>
    <col min="6643" max="6643" width="10.7109375" style="1" customWidth="1"/>
    <col min="6644" max="6644" width="75.7109375" style="1" customWidth="1"/>
    <col min="6645" max="6646" width="10.7109375" style="1" customWidth="1"/>
    <col min="6647" max="6650" width="15.7109375" style="1" customWidth="1"/>
    <col min="6651" max="6651" width="17" style="1" bestFit="1" customWidth="1"/>
    <col min="6652" max="6898" width="8.85546875" style="1"/>
    <col min="6899" max="6899" width="10.7109375" style="1" customWidth="1"/>
    <col min="6900" max="6900" width="75.7109375" style="1" customWidth="1"/>
    <col min="6901" max="6902" width="10.7109375" style="1" customWidth="1"/>
    <col min="6903" max="6906" width="15.7109375" style="1" customWidth="1"/>
    <col min="6907" max="6907" width="17" style="1" bestFit="1" customWidth="1"/>
    <col min="6908" max="7154" width="8.85546875" style="1"/>
    <col min="7155" max="7155" width="10.7109375" style="1" customWidth="1"/>
    <col min="7156" max="7156" width="75.7109375" style="1" customWidth="1"/>
    <col min="7157" max="7158" width="10.7109375" style="1" customWidth="1"/>
    <col min="7159" max="7162" width="15.7109375" style="1" customWidth="1"/>
    <col min="7163" max="7163" width="17" style="1" bestFit="1" customWidth="1"/>
    <col min="7164" max="7410" width="8.85546875" style="1"/>
    <col min="7411" max="7411" width="10.7109375" style="1" customWidth="1"/>
    <col min="7412" max="7412" width="75.7109375" style="1" customWidth="1"/>
    <col min="7413" max="7414" width="10.7109375" style="1" customWidth="1"/>
    <col min="7415" max="7418" width="15.7109375" style="1" customWidth="1"/>
    <col min="7419" max="7419" width="17" style="1" bestFit="1" customWidth="1"/>
    <col min="7420" max="7666" width="8.85546875" style="1"/>
    <col min="7667" max="7667" width="10.7109375" style="1" customWidth="1"/>
    <col min="7668" max="7668" width="75.7109375" style="1" customWidth="1"/>
    <col min="7669" max="7670" width="10.7109375" style="1" customWidth="1"/>
    <col min="7671" max="7674" width="15.7109375" style="1" customWidth="1"/>
    <col min="7675" max="7675" width="17" style="1" bestFit="1" customWidth="1"/>
    <col min="7676" max="7922" width="8.85546875" style="1"/>
    <col min="7923" max="7923" width="10.7109375" style="1" customWidth="1"/>
    <col min="7924" max="7924" width="75.7109375" style="1" customWidth="1"/>
    <col min="7925" max="7926" width="10.7109375" style="1" customWidth="1"/>
    <col min="7927" max="7930" width="15.7109375" style="1" customWidth="1"/>
    <col min="7931" max="7931" width="17" style="1" bestFit="1" customWidth="1"/>
    <col min="7932" max="8178" width="8.85546875" style="1"/>
    <col min="8179" max="8179" width="10.7109375" style="1" customWidth="1"/>
    <col min="8180" max="8180" width="75.7109375" style="1" customWidth="1"/>
    <col min="8181" max="8182" width="10.7109375" style="1" customWidth="1"/>
    <col min="8183" max="8186" width="15.7109375" style="1" customWidth="1"/>
    <col min="8187" max="8187" width="17" style="1" bestFit="1" customWidth="1"/>
    <col min="8188" max="8434" width="8.85546875" style="1"/>
    <col min="8435" max="8435" width="10.7109375" style="1" customWidth="1"/>
    <col min="8436" max="8436" width="75.7109375" style="1" customWidth="1"/>
    <col min="8437" max="8438" width="10.7109375" style="1" customWidth="1"/>
    <col min="8439" max="8442" width="15.7109375" style="1" customWidth="1"/>
    <col min="8443" max="8443" width="17" style="1" bestFit="1" customWidth="1"/>
    <col min="8444" max="8690" width="8.85546875" style="1"/>
    <col min="8691" max="8691" width="10.7109375" style="1" customWidth="1"/>
    <col min="8692" max="8692" width="75.7109375" style="1" customWidth="1"/>
    <col min="8693" max="8694" width="10.7109375" style="1" customWidth="1"/>
    <col min="8695" max="8698" width="15.7109375" style="1" customWidth="1"/>
    <col min="8699" max="8699" width="17" style="1" bestFit="1" customWidth="1"/>
    <col min="8700" max="8946" width="8.85546875" style="1"/>
    <col min="8947" max="8947" width="10.7109375" style="1" customWidth="1"/>
    <col min="8948" max="8948" width="75.7109375" style="1" customWidth="1"/>
    <col min="8949" max="8950" width="10.7109375" style="1" customWidth="1"/>
    <col min="8951" max="8954" width="15.7109375" style="1" customWidth="1"/>
    <col min="8955" max="8955" width="17" style="1" bestFit="1" customWidth="1"/>
    <col min="8956" max="9202" width="8.85546875" style="1"/>
    <col min="9203" max="9203" width="10.7109375" style="1" customWidth="1"/>
    <col min="9204" max="9204" width="75.7109375" style="1" customWidth="1"/>
    <col min="9205" max="9206" width="10.7109375" style="1" customWidth="1"/>
    <col min="9207" max="9210" width="15.7109375" style="1" customWidth="1"/>
    <col min="9211" max="9211" width="17" style="1" bestFit="1" customWidth="1"/>
    <col min="9212" max="9458" width="8.85546875" style="1"/>
    <col min="9459" max="9459" width="10.7109375" style="1" customWidth="1"/>
    <col min="9460" max="9460" width="75.7109375" style="1" customWidth="1"/>
    <col min="9461" max="9462" width="10.7109375" style="1" customWidth="1"/>
    <col min="9463" max="9466" width="15.7109375" style="1" customWidth="1"/>
    <col min="9467" max="9467" width="17" style="1" bestFit="1" customWidth="1"/>
    <col min="9468" max="9714" width="8.85546875" style="1"/>
    <col min="9715" max="9715" width="10.7109375" style="1" customWidth="1"/>
    <col min="9716" max="9716" width="75.7109375" style="1" customWidth="1"/>
    <col min="9717" max="9718" width="10.7109375" style="1" customWidth="1"/>
    <col min="9719" max="9722" width="15.7109375" style="1" customWidth="1"/>
    <col min="9723" max="9723" width="17" style="1" bestFit="1" customWidth="1"/>
    <col min="9724" max="9970" width="8.85546875" style="1"/>
    <col min="9971" max="9971" width="10.7109375" style="1" customWidth="1"/>
    <col min="9972" max="9972" width="75.7109375" style="1" customWidth="1"/>
    <col min="9973" max="9974" width="10.7109375" style="1" customWidth="1"/>
    <col min="9975" max="9978" width="15.7109375" style="1" customWidth="1"/>
    <col min="9979" max="9979" width="17" style="1" bestFit="1" customWidth="1"/>
    <col min="9980" max="10226" width="8.85546875" style="1"/>
    <col min="10227" max="10227" width="10.7109375" style="1" customWidth="1"/>
    <col min="10228" max="10228" width="75.7109375" style="1" customWidth="1"/>
    <col min="10229" max="10230" width="10.7109375" style="1" customWidth="1"/>
    <col min="10231" max="10234" width="15.7109375" style="1" customWidth="1"/>
    <col min="10235" max="10235" width="17" style="1" bestFit="1" customWidth="1"/>
    <col min="10236" max="10482" width="8.85546875" style="1"/>
    <col min="10483" max="10483" width="10.7109375" style="1" customWidth="1"/>
    <col min="10484" max="10484" width="75.7109375" style="1" customWidth="1"/>
    <col min="10485" max="10486" width="10.7109375" style="1" customWidth="1"/>
    <col min="10487" max="10490" width="15.7109375" style="1" customWidth="1"/>
    <col min="10491" max="10491" width="17" style="1" bestFit="1" customWidth="1"/>
    <col min="10492" max="10738" width="8.85546875" style="1"/>
    <col min="10739" max="10739" width="10.7109375" style="1" customWidth="1"/>
    <col min="10740" max="10740" width="75.7109375" style="1" customWidth="1"/>
    <col min="10741" max="10742" width="10.7109375" style="1" customWidth="1"/>
    <col min="10743" max="10746" width="15.7109375" style="1" customWidth="1"/>
    <col min="10747" max="10747" width="17" style="1" bestFit="1" customWidth="1"/>
    <col min="10748" max="10994" width="8.85546875" style="1"/>
    <col min="10995" max="10995" width="10.7109375" style="1" customWidth="1"/>
    <col min="10996" max="10996" width="75.7109375" style="1" customWidth="1"/>
    <col min="10997" max="10998" width="10.7109375" style="1" customWidth="1"/>
    <col min="10999" max="11002" width="15.7109375" style="1" customWidth="1"/>
    <col min="11003" max="11003" width="17" style="1" bestFit="1" customWidth="1"/>
    <col min="11004" max="11250" width="8.85546875" style="1"/>
    <col min="11251" max="11251" width="10.7109375" style="1" customWidth="1"/>
    <col min="11252" max="11252" width="75.7109375" style="1" customWidth="1"/>
    <col min="11253" max="11254" width="10.7109375" style="1" customWidth="1"/>
    <col min="11255" max="11258" width="15.7109375" style="1" customWidth="1"/>
    <col min="11259" max="11259" width="17" style="1" bestFit="1" customWidth="1"/>
    <col min="11260" max="11506" width="8.85546875" style="1"/>
    <col min="11507" max="11507" width="10.7109375" style="1" customWidth="1"/>
    <col min="11508" max="11508" width="75.7109375" style="1" customWidth="1"/>
    <col min="11509" max="11510" width="10.7109375" style="1" customWidth="1"/>
    <col min="11511" max="11514" width="15.7109375" style="1" customWidth="1"/>
    <col min="11515" max="11515" width="17" style="1" bestFit="1" customWidth="1"/>
    <col min="11516" max="11762" width="8.85546875" style="1"/>
    <col min="11763" max="11763" width="10.7109375" style="1" customWidth="1"/>
    <col min="11764" max="11764" width="75.7109375" style="1" customWidth="1"/>
    <col min="11765" max="11766" width="10.7109375" style="1" customWidth="1"/>
    <col min="11767" max="11770" width="15.7109375" style="1" customWidth="1"/>
    <col min="11771" max="11771" width="17" style="1" bestFit="1" customWidth="1"/>
    <col min="11772" max="12018" width="8.85546875" style="1"/>
    <col min="12019" max="12019" width="10.7109375" style="1" customWidth="1"/>
    <col min="12020" max="12020" width="75.7109375" style="1" customWidth="1"/>
    <col min="12021" max="12022" width="10.7109375" style="1" customWidth="1"/>
    <col min="12023" max="12026" width="15.7109375" style="1" customWidth="1"/>
    <col min="12027" max="12027" width="17" style="1" bestFit="1" customWidth="1"/>
    <col min="12028" max="12274" width="8.85546875" style="1"/>
    <col min="12275" max="12275" width="10.7109375" style="1" customWidth="1"/>
    <col min="12276" max="12276" width="75.7109375" style="1" customWidth="1"/>
    <col min="12277" max="12278" width="10.7109375" style="1" customWidth="1"/>
    <col min="12279" max="12282" width="15.7109375" style="1" customWidth="1"/>
    <col min="12283" max="12283" width="17" style="1" bestFit="1" customWidth="1"/>
    <col min="12284" max="12530" width="8.85546875" style="1"/>
    <col min="12531" max="12531" width="10.7109375" style="1" customWidth="1"/>
    <col min="12532" max="12532" width="75.7109375" style="1" customWidth="1"/>
    <col min="12533" max="12534" width="10.7109375" style="1" customWidth="1"/>
    <col min="12535" max="12538" width="15.7109375" style="1" customWidth="1"/>
    <col min="12539" max="12539" width="17" style="1" bestFit="1" customWidth="1"/>
    <col min="12540" max="12786" width="8.85546875" style="1"/>
    <col min="12787" max="12787" width="10.7109375" style="1" customWidth="1"/>
    <col min="12788" max="12788" width="75.7109375" style="1" customWidth="1"/>
    <col min="12789" max="12790" width="10.7109375" style="1" customWidth="1"/>
    <col min="12791" max="12794" width="15.7109375" style="1" customWidth="1"/>
    <col min="12795" max="12795" width="17" style="1" bestFit="1" customWidth="1"/>
    <col min="12796" max="13042" width="8.85546875" style="1"/>
    <col min="13043" max="13043" width="10.7109375" style="1" customWidth="1"/>
    <col min="13044" max="13044" width="75.7109375" style="1" customWidth="1"/>
    <col min="13045" max="13046" width="10.7109375" style="1" customWidth="1"/>
    <col min="13047" max="13050" width="15.7109375" style="1" customWidth="1"/>
    <col min="13051" max="13051" width="17" style="1" bestFit="1" customWidth="1"/>
    <col min="13052" max="13298" width="8.85546875" style="1"/>
    <col min="13299" max="13299" width="10.7109375" style="1" customWidth="1"/>
    <col min="13300" max="13300" width="75.7109375" style="1" customWidth="1"/>
    <col min="13301" max="13302" width="10.7109375" style="1" customWidth="1"/>
    <col min="13303" max="13306" width="15.7109375" style="1" customWidth="1"/>
    <col min="13307" max="13307" width="17" style="1" bestFit="1" customWidth="1"/>
    <col min="13308" max="13554" width="8.85546875" style="1"/>
    <col min="13555" max="13555" width="10.7109375" style="1" customWidth="1"/>
    <col min="13556" max="13556" width="75.7109375" style="1" customWidth="1"/>
    <col min="13557" max="13558" width="10.7109375" style="1" customWidth="1"/>
    <col min="13559" max="13562" width="15.7109375" style="1" customWidth="1"/>
    <col min="13563" max="13563" width="17" style="1" bestFit="1" customWidth="1"/>
    <col min="13564" max="13810" width="8.85546875" style="1"/>
    <col min="13811" max="13811" width="10.7109375" style="1" customWidth="1"/>
    <col min="13812" max="13812" width="75.7109375" style="1" customWidth="1"/>
    <col min="13813" max="13814" width="10.7109375" style="1" customWidth="1"/>
    <col min="13815" max="13818" width="15.7109375" style="1" customWidth="1"/>
    <col min="13819" max="13819" width="17" style="1" bestFit="1" customWidth="1"/>
    <col min="13820" max="14066" width="8.85546875" style="1"/>
    <col min="14067" max="14067" width="10.7109375" style="1" customWidth="1"/>
    <col min="14068" max="14068" width="75.7109375" style="1" customWidth="1"/>
    <col min="14069" max="14070" width="10.7109375" style="1" customWidth="1"/>
    <col min="14071" max="14074" width="15.7109375" style="1" customWidth="1"/>
    <col min="14075" max="14075" width="17" style="1" bestFit="1" customWidth="1"/>
    <col min="14076" max="14322" width="8.85546875" style="1"/>
    <col min="14323" max="14323" width="10.7109375" style="1" customWidth="1"/>
    <col min="14324" max="14324" width="75.7109375" style="1" customWidth="1"/>
    <col min="14325" max="14326" width="10.7109375" style="1" customWidth="1"/>
    <col min="14327" max="14330" width="15.7109375" style="1" customWidth="1"/>
    <col min="14331" max="14331" width="17" style="1" bestFit="1" customWidth="1"/>
    <col min="14332" max="14578" width="8.85546875" style="1"/>
    <col min="14579" max="14579" width="10.7109375" style="1" customWidth="1"/>
    <col min="14580" max="14580" width="75.7109375" style="1" customWidth="1"/>
    <col min="14581" max="14582" width="10.7109375" style="1" customWidth="1"/>
    <col min="14583" max="14586" width="15.7109375" style="1" customWidth="1"/>
    <col min="14587" max="14587" width="17" style="1" bestFit="1" customWidth="1"/>
    <col min="14588" max="14834" width="8.85546875" style="1"/>
    <col min="14835" max="14835" width="10.7109375" style="1" customWidth="1"/>
    <col min="14836" max="14836" width="75.7109375" style="1" customWidth="1"/>
    <col min="14837" max="14838" width="10.7109375" style="1" customWidth="1"/>
    <col min="14839" max="14842" width="15.7109375" style="1" customWidth="1"/>
    <col min="14843" max="14843" width="17" style="1" bestFit="1" customWidth="1"/>
    <col min="14844" max="15090" width="8.85546875" style="1"/>
    <col min="15091" max="15091" width="10.7109375" style="1" customWidth="1"/>
    <col min="15092" max="15092" width="75.7109375" style="1" customWidth="1"/>
    <col min="15093" max="15094" width="10.7109375" style="1" customWidth="1"/>
    <col min="15095" max="15098" width="15.7109375" style="1" customWidth="1"/>
    <col min="15099" max="15099" width="17" style="1" bestFit="1" customWidth="1"/>
    <col min="15100" max="15346" width="8.85546875" style="1"/>
    <col min="15347" max="15347" width="10.7109375" style="1" customWidth="1"/>
    <col min="15348" max="15348" width="75.7109375" style="1" customWidth="1"/>
    <col min="15349" max="15350" width="10.7109375" style="1" customWidth="1"/>
    <col min="15351" max="15354" width="15.7109375" style="1" customWidth="1"/>
    <col min="15355" max="15355" width="17" style="1" bestFit="1" customWidth="1"/>
    <col min="15356" max="15602" width="8.85546875" style="1"/>
    <col min="15603" max="15603" width="10.7109375" style="1" customWidth="1"/>
    <col min="15604" max="15604" width="75.7109375" style="1" customWidth="1"/>
    <col min="15605" max="15606" width="10.7109375" style="1" customWidth="1"/>
    <col min="15607" max="15610" width="15.7109375" style="1" customWidth="1"/>
    <col min="15611" max="15611" width="17" style="1" bestFit="1" customWidth="1"/>
    <col min="15612" max="15858" width="8.85546875" style="1"/>
    <col min="15859" max="15859" width="10.7109375" style="1" customWidth="1"/>
    <col min="15860" max="15860" width="75.7109375" style="1" customWidth="1"/>
    <col min="15861" max="15862" width="10.7109375" style="1" customWidth="1"/>
    <col min="15863" max="15866" width="15.7109375" style="1" customWidth="1"/>
    <col min="15867" max="15867" width="17" style="1" bestFit="1" customWidth="1"/>
    <col min="15868" max="16114" width="8.85546875" style="1"/>
    <col min="16115" max="16115" width="10.7109375" style="1" customWidth="1"/>
    <col min="16116" max="16116" width="75.7109375" style="1" customWidth="1"/>
    <col min="16117" max="16118" width="10.7109375" style="1" customWidth="1"/>
    <col min="16119" max="16122" width="15.7109375" style="1" customWidth="1"/>
    <col min="16123" max="16123" width="17" style="1" bestFit="1" customWidth="1"/>
    <col min="16124" max="16384" width="8.85546875" style="1"/>
  </cols>
  <sheetData>
    <row r="2" spans="1:9" ht="15.75">
      <c r="A2" s="86" t="s">
        <v>130</v>
      </c>
      <c r="B2" s="87"/>
      <c r="C2" s="88"/>
      <c r="D2" s="89"/>
      <c r="E2" s="90" t="s">
        <v>131</v>
      </c>
      <c r="F2" s="109"/>
      <c r="G2" s="110"/>
    </row>
    <row r="3" spans="1:9" ht="17.25">
      <c r="A3" s="91" t="s">
        <v>132</v>
      </c>
      <c r="B3" s="92"/>
      <c r="C3" s="93"/>
      <c r="D3" s="94"/>
      <c r="E3" s="95" t="s">
        <v>133</v>
      </c>
      <c r="F3" s="108"/>
      <c r="G3" s="111"/>
    </row>
    <row r="4" spans="1:9" ht="17.25">
      <c r="A4" s="96"/>
      <c r="B4" s="97"/>
      <c r="C4" s="97"/>
      <c r="D4" s="94"/>
      <c r="E4" s="98" t="s">
        <v>134</v>
      </c>
      <c r="F4" s="108"/>
      <c r="G4" s="111"/>
    </row>
    <row r="5" spans="1:9" ht="16.5">
      <c r="A5" s="99"/>
      <c r="B5" s="100"/>
      <c r="C5" s="93"/>
      <c r="D5" s="94"/>
      <c r="E5" s="98" t="s">
        <v>135</v>
      </c>
      <c r="F5" s="108"/>
      <c r="G5" s="111"/>
    </row>
    <row r="6" spans="1:9" ht="15.75">
      <c r="A6" s="99"/>
      <c r="B6" s="100"/>
      <c r="C6" s="101"/>
      <c r="D6" s="94"/>
      <c r="E6" s="102" t="s">
        <v>136</v>
      </c>
      <c r="F6" s="108"/>
      <c r="G6" s="111"/>
    </row>
    <row r="7" spans="1:9" ht="15.75">
      <c r="A7" s="103"/>
      <c r="B7" s="104"/>
      <c r="C7" s="42"/>
      <c r="D7" s="105"/>
      <c r="E7" s="106" t="s">
        <v>137</v>
      </c>
      <c r="F7" s="117"/>
      <c r="G7" s="43"/>
    </row>
    <row r="8" spans="1:9" ht="15" customHeight="1">
      <c r="A8" s="112" t="s">
        <v>3</v>
      </c>
      <c r="B8" s="113" t="s">
        <v>77</v>
      </c>
      <c r="C8" s="114"/>
      <c r="D8" s="114"/>
      <c r="E8" s="115" t="s">
        <v>4</v>
      </c>
      <c r="F8" s="107">
        <v>45359</v>
      </c>
      <c r="G8" s="116"/>
      <c r="H8" s="66"/>
      <c r="I8" s="66"/>
    </row>
    <row r="9" spans="1:9" ht="15" customHeight="1">
      <c r="A9" s="2"/>
      <c r="B9" s="3"/>
      <c r="C9" s="4"/>
      <c r="D9" s="4"/>
      <c r="E9" s="5" t="s">
        <v>5</v>
      </c>
      <c r="F9" s="44" t="s">
        <v>6</v>
      </c>
      <c r="G9" s="45"/>
      <c r="H9" s="66"/>
      <c r="I9" s="66"/>
    </row>
    <row r="10" spans="1:9" ht="15" customHeight="1">
      <c r="A10" s="76" t="s">
        <v>7</v>
      </c>
      <c r="B10" s="77"/>
      <c r="C10" s="77"/>
      <c r="D10" s="77"/>
      <c r="E10" s="6" t="s">
        <v>8</v>
      </c>
      <c r="F10" s="46" t="s">
        <v>9</v>
      </c>
      <c r="G10" s="45"/>
      <c r="H10" s="66"/>
      <c r="I10" s="66"/>
    </row>
    <row r="11" spans="1:9" ht="31.5" customHeight="1">
      <c r="A11" s="7"/>
      <c r="B11" s="8" t="s">
        <v>10</v>
      </c>
      <c r="C11" s="9"/>
      <c r="D11" s="9"/>
      <c r="E11" s="9"/>
      <c r="F11" s="9"/>
      <c r="G11" s="47"/>
      <c r="H11" s="69" t="s">
        <v>129</v>
      </c>
      <c r="I11" s="70" t="s">
        <v>116</v>
      </c>
    </row>
    <row r="12" spans="1:9" ht="222.75" customHeight="1">
      <c r="A12" s="78" t="s">
        <v>11</v>
      </c>
      <c r="B12" s="79"/>
      <c r="C12" s="79"/>
      <c r="D12" s="79"/>
      <c r="E12" s="79"/>
      <c r="F12" s="79"/>
      <c r="G12" s="48"/>
      <c r="H12" s="66"/>
      <c r="I12" s="66"/>
    </row>
    <row r="13" spans="1:9" ht="15" customHeight="1">
      <c r="A13" s="10" t="s">
        <v>12</v>
      </c>
      <c r="B13" s="11" t="s">
        <v>13</v>
      </c>
      <c r="C13" s="10" t="s">
        <v>14</v>
      </c>
      <c r="D13" s="10" t="s">
        <v>0</v>
      </c>
      <c r="E13" s="12" t="s">
        <v>15</v>
      </c>
      <c r="F13" s="28" t="s">
        <v>1</v>
      </c>
      <c r="G13" s="22"/>
      <c r="H13" s="66"/>
      <c r="I13" s="66"/>
    </row>
    <row r="14" spans="1:9">
      <c r="A14" s="13" t="s">
        <v>78</v>
      </c>
      <c r="B14" s="14" t="s">
        <v>16</v>
      </c>
      <c r="C14" s="15"/>
      <c r="D14" s="15"/>
      <c r="E14" s="15"/>
      <c r="F14" s="15"/>
      <c r="G14" s="49"/>
      <c r="H14" s="66"/>
      <c r="I14" s="66"/>
    </row>
    <row r="15" spans="1:9" ht="247.5">
      <c r="A15" s="10" t="s">
        <v>17</v>
      </c>
      <c r="B15" s="50" t="s">
        <v>18</v>
      </c>
      <c r="C15" s="16"/>
      <c r="D15" s="17"/>
      <c r="E15" s="16"/>
      <c r="F15" s="16"/>
      <c r="G15" s="22"/>
      <c r="H15" s="66"/>
      <c r="I15" s="66"/>
    </row>
    <row r="16" spans="1:9" ht="16.5">
      <c r="A16" s="18" t="s">
        <v>19</v>
      </c>
      <c r="B16" s="19" t="s">
        <v>79</v>
      </c>
      <c r="C16" s="18" t="s">
        <v>80</v>
      </c>
      <c r="D16" s="18">
        <v>1</v>
      </c>
      <c r="E16" s="51">
        <v>27125</v>
      </c>
      <c r="F16" s="51">
        <f>E16*D16</f>
        <v>27125</v>
      </c>
      <c r="G16" s="18"/>
      <c r="H16" s="66"/>
      <c r="I16" s="66"/>
    </row>
    <row r="17" spans="1:9" ht="16.5">
      <c r="A17" s="13" t="s">
        <v>76</v>
      </c>
      <c r="B17" s="14" t="s">
        <v>21</v>
      </c>
      <c r="C17" s="15"/>
      <c r="D17" s="15"/>
      <c r="E17" s="15"/>
      <c r="F17" s="51"/>
      <c r="G17" s="49"/>
      <c r="H17" s="66"/>
      <c r="I17" s="66"/>
    </row>
    <row r="18" spans="1:9" ht="181.5">
      <c r="A18" s="10" t="s">
        <v>22</v>
      </c>
      <c r="B18" s="52" t="s">
        <v>114</v>
      </c>
      <c r="C18" s="16"/>
      <c r="D18" s="17"/>
      <c r="E18" s="16"/>
      <c r="F18" s="51"/>
      <c r="G18" s="22"/>
      <c r="H18" s="66"/>
      <c r="I18" s="66"/>
    </row>
    <row r="19" spans="1:9" ht="16.5">
      <c r="A19" s="18" t="s">
        <v>23</v>
      </c>
      <c r="B19" s="19" t="s">
        <v>81</v>
      </c>
      <c r="C19" s="18" t="s">
        <v>24</v>
      </c>
      <c r="D19" s="18">
        <v>10</v>
      </c>
      <c r="E19" s="51">
        <v>3775</v>
      </c>
      <c r="F19" s="51">
        <f t="shared" ref="F19:F20" si="0">E19*D19</f>
        <v>37750</v>
      </c>
      <c r="G19" s="18"/>
      <c r="H19" s="66"/>
      <c r="I19" s="66"/>
    </row>
    <row r="20" spans="1:9" ht="16.5">
      <c r="A20" s="18" t="s">
        <v>25</v>
      </c>
      <c r="B20" s="19" t="s">
        <v>82</v>
      </c>
      <c r="C20" s="18" t="s">
        <v>24</v>
      </c>
      <c r="D20" s="18">
        <v>10</v>
      </c>
      <c r="E20" s="51">
        <v>2750</v>
      </c>
      <c r="F20" s="51">
        <f t="shared" si="0"/>
        <v>27500</v>
      </c>
      <c r="G20" s="18"/>
      <c r="H20" s="66"/>
      <c r="I20" s="66"/>
    </row>
    <row r="21" spans="1:9" ht="15" customHeight="1">
      <c r="A21" s="13" t="s">
        <v>26</v>
      </c>
      <c r="B21" s="14" t="s">
        <v>27</v>
      </c>
      <c r="C21" s="15"/>
      <c r="D21" s="15"/>
      <c r="E21" s="15"/>
      <c r="F21" s="51"/>
      <c r="G21" s="49"/>
      <c r="H21" s="66"/>
      <c r="I21" s="66"/>
    </row>
    <row r="22" spans="1:9" ht="234.75" customHeight="1">
      <c r="A22" s="10" t="s">
        <v>28</v>
      </c>
      <c r="B22" s="20" t="s">
        <v>29</v>
      </c>
      <c r="C22" s="53"/>
      <c r="D22" s="21"/>
      <c r="E22" s="21"/>
      <c r="F22" s="51"/>
      <c r="G22" s="54"/>
      <c r="H22" s="66"/>
      <c r="I22" s="66"/>
    </row>
    <row r="23" spans="1:9" ht="15" customHeight="1">
      <c r="A23" s="22"/>
      <c r="B23" s="23" t="s">
        <v>30</v>
      </c>
      <c r="C23" s="24"/>
      <c r="D23" s="24"/>
      <c r="E23" s="24"/>
      <c r="F23" s="51"/>
      <c r="G23" s="55"/>
      <c r="H23" s="66"/>
      <c r="I23" s="66"/>
    </row>
    <row r="24" spans="1:9" s="26" customFormat="1" ht="33">
      <c r="A24" s="25" t="s">
        <v>31</v>
      </c>
      <c r="B24" s="48" t="s">
        <v>83</v>
      </c>
      <c r="C24" s="25" t="s">
        <v>80</v>
      </c>
      <c r="D24" s="25">
        <v>1</v>
      </c>
      <c r="E24" s="51">
        <v>55000</v>
      </c>
      <c r="F24" s="51">
        <f>E24*D24</f>
        <v>55000</v>
      </c>
      <c r="G24" s="25"/>
      <c r="H24" s="67"/>
      <c r="I24" s="67"/>
    </row>
    <row r="25" spans="1:9" s="26" customFormat="1" ht="16.5">
      <c r="A25" s="22"/>
      <c r="B25" s="23" t="s">
        <v>2</v>
      </c>
      <c r="C25" s="24"/>
      <c r="D25" s="24"/>
      <c r="E25" s="24"/>
      <c r="F25" s="51"/>
      <c r="G25" s="55"/>
      <c r="H25" s="67"/>
      <c r="I25" s="67"/>
    </row>
    <row r="26" spans="1:9" s="26" customFormat="1" ht="33">
      <c r="A26" s="25" t="s">
        <v>32</v>
      </c>
      <c r="B26" s="56" t="s">
        <v>84</v>
      </c>
      <c r="C26" s="25" t="s">
        <v>80</v>
      </c>
      <c r="D26" s="25">
        <v>1</v>
      </c>
      <c r="E26" s="51">
        <v>7275</v>
      </c>
      <c r="F26" s="51">
        <f>E26*D26</f>
        <v>7275</v>
      </c>
      <c r="G26" s="25"/>
      <c r="H26" s="67"/>
      <c r="I26" s="71" t="s">
        <v>123</v>
      </c>
    </row>
    <row r="27" spans="1:9" ht="16.5">
      <c r="A27" s="13" t="s">
        <v>33</v>
      </c>
      <c r="B27" s="14" t="s">
        <v>34</v>
      </c>
      <c r="C27" s="15"/>
      <c r="D27" s="15"/>
      <c r="E27" s="15"/>
      <c r="F27" s="51"/>
      <c r="G27" s="49"/>
      <c r="H27" s="66"/>
      <c r="I27" s="66"/>
    </row>
    <row r="28" spans="1:9" ht="280.5">
      <c r="A28" s="10" t="s">
        <v>35</v>
      </c>
      <c r="B28" s="50" t="s">
        <v>115</v>
      </c>
      <c r="C28" s="16"/>
      <c r="D28" s="16"/>
      <c r="E28" s="16"/>
      <c r="F28" s="51"/>
      <c r="G28" s="22"/>
      <c r="H28" s="69" t="s">
        <v>126</v>
      </c>
      <c r="I28" s="66"/>
    </row>
    <row r="29" spans="1:9" ht="33">
      <c r="A29" s="18" t="s">
        <v>85</v>
      </c>
      <c r="B29" s="19" t="s">
        <v>86</v>
      </c>
      <c r="C29" s="18" t="s">
        <v>20</v>
      </c>
      <c r="D29" s="18">
        <v>13</v>
      </c>
      <c r="E29" s="51">
        <v>6300</v>
      </c>
      <c r="F29" s="51">
        <f t="shared" ref="F29:F33" si="1">E29*D29</f>
        <v>81900</v>
      </c>
      <c r="G29" s="25" t="s">
        <v>87</v>
      </c>
      <c r="H29" s="82" t="s">
        <v>125</v>
      </c>
      <c r="I29" s="85" t="s">
        <v>117</v>
      </c>
    </row>
    <row r="30" spans="1:9" ht="33">
      <c r="A30" s="18" t="s">
        <v>36</v>
      </c>
      <c r="B30" s="19" t="s">
        <v>88</v>
      </c>
      <c r="C30" s="18" t="s">
        <v>20</v>
      </c>
      <c r="D30" s="18">
        <v>10</v>
      </c>
      <c r="E30" s="51">
        <v>6300</v>
      </c>
      <c r="F30" s="51">
        <f t="shared" si="1"/>
        <v>63000</v>
      </c>
      <c r="G30" s="25" t="s">
        <v>87</v>
      </c>
      <c r="H30" s="83"/>
      <c r="I30" s="85"/>
    </row>
    <row r="31" spans="1:9" ht="33">
      <c r="A31" s="18" t="s">
        <v>89</v>
      </c>
      <c r="B31" s="57" t="s">
        <v>90</v>
      </c>
      <c r="C31" s="18" t="s">
        <v>20</v>
      </c>
      <c r="D31" s="18">
        <v>1</v>
      </c>
      <c r="E31" s="51">
        <v>7500</v>
      </c>
      <c r="F31" s="51">
        <f t="shared" si="1"/>
        <v>7500</v>
      </c>
      <c r="G31" s="25" t="s">
        <v>87</v>
      </c>
      <c r="H31" s="83"/>
      <c r="I31" s="85"/>
    </row>
    <row r="32" spans="1:9" ht="33">
      <c r="A32" s="18" t="s">
        <v>91</v>
      </c>
      <c r="B32" s="19" t="s">
        <v>92</v>
      </c>
      <c r="C32" s="18" t="s">
        <v>20</v>
      </c>
      <c r="D32" s="18">
        <v>2</v>
      </c>
      <c r="E32" s="51">
        <v>6500</v>
      </c>
      <c r="F32" s="51">
        <f t="shared" si="1"/>
        <v>13000</v>
      </c>
      <c r="G32" s="25" t="s">
        <v>87</v>
      </c>
      <c r="H32" s="83"/>
      <c r="I32" s="85"/>
    </row>
    <row r="33" spans="1:9" ht="33">
      <c r="A33" s="18" t="s">
        <v>37</v>
      </c>
      <c r="B33" s="19" t="s">
        <v>93</v>
      </c>
      <c r="C33" s="18" t="s">
        <v>20</v>
      </c>
      <c r="D33" s="18">
        <v>1</v>
      </c>
      <c r="E33" s="51">
        <v>75</v>
      </c>
      <c r="F33" s="51">
        <f t="shared" si="1"/>
        <v>75</v>
      </c>
      <c r="G33" s="25" t="s">
        <v>87</v>
      </c>
      <c r="H33" s="84"/>
      <c r="I33" s="85"/>
    </row>
    <row r="34" spans="1:9" ht="16.5">
      <c r="A34" s="13" t="s">
        <v>94</v>
      </c>
      <c r="B34" s="14" t="s">
        <v>38</v>
      </c>
      <c r="C34" s="15"/>
      <c r="D34" s="15"/>
      <c r="E34" s="15"/>
      <c r="F34" s="51"/>
      <c r="G34" s="49"/>
      <c r="H34" s="66"/>
      <c r="I34" s="66"/>
    </row>
    <row r="35" spans="1:9" ht="297">
      <c r="A35" s="22" t="s">
        <v>39</v>
      </c>
      <c r="B35" s="27" t="s">
        <v>40</v>
      </c>
      <c r="C35" s="28"/>
      <c r="D35" s="28"/>
      <c r="E35" s="28"/>
      <c r="F35" s="51"/>
      <c r="G35" s="22"/>
      <c r="H35" s="69" t="s">
        <v>118</v>
      </c>
      <c r="I35" s="66"/>
    </row>
    <row r="36" spans="1:9" ht="16.5" customHeight="1">
      <c r="A36" s="18" t="s">
        <v>41</v>
      </c>
      <c r="B36" s="57" t="s">
        <v>42</v>
      </c>
      <c r="C36" s="18" t="s">
        <v>20</v>
      </c>
      <c r="D36" s="18">
        <v>12</v>
      </c>
      <c r="E36" s="51">
        <v>1262</v>
      </c>
      <c r="F36" s="51">
        <f t="shared" ref="F36:F45" si="2">E36*D36</f>
        <v>15144</v>
      </c>
      <c r="G36" s="18"/>
      <c r="H36" s="72"/>
      <c r="I36" s="66"/>
    </row>
    <row r="37" spans="1:9" ht="16.5">
      <c r="A37" s="18" t="s">
        <v>43</v>
      </c>
      <c r="B37" s="57" t="s">
        <v>46</v>
      </c>
      <c r="C37" s="18" t="s">
        <v>20</v>
      </c>
      <c r="D37" s="18">
        <v>4</v>
      </c>
      <c r="E37" s="51">
        <v>2387</v>
      </c>
      <c r="F37" s="51">
        <f t="shared" si="2"/>
        <v>9548</v>
      </c>
      <c r="G37" s="18"/>
      <c r="H37" s="73"/>
      <c r="I37" s="66"/>
    </row>
    <row r="38" spans="1:9" ht="16.5">
      <c r="A38" s="18" t="s">
        <v>44</v>
      </c>
      <c r="B38" s="57" t="s">
        <v>95</v>
      </c>
      <c r="C38" s="18" t="s">
        <v>20</v>
      </c>
      <c r="D38" s="18">
        <v>8</v>
      </c>
      <c r="E38" s="51">
        <v>3100</v>
      </c>
      <c r="F38" s="51">
        <f t="shared" si="2"/>
        <v>24800</v>
      </c>
      <c r="G38" s="18"/>
      <c r="H38" s="73"/>
      <c r="I38" s="66"/>
    </row>
    <row r="39" spans="1:9" ht="16.5">
      <c r="A39" s="18" t="s">
        <v>45</v>
      </c>
      <c r="B39" s="57" t="s">
        <v>96</v>
      </c>
      <c r="C39" s="18" t="s">
        <v>20</v>
      </c>
      <c r="D39" s="18">
        <v>2</v>
      </c>
      <c r="E39" s="51">
        <v>4325</v>
      </c>
      <c r="F39" s="51">
        <f t="shared" si="2"/>
        <v>8650</v>
      </c>
      <c r="G39" s="18"/>
      <c r="H39" s="73"/>
      <c r="I39" s="66"/>
    </row>
    <row r="40" spans="1:9" ht="16.5">
      <c r="A40" s="18" t="s">
        <v>97</v>
      </c>
      <c r="B40" s="57" t="s">
        <v>98</v>
      </c>
      <c r="C40" s="18" t="s">
        <v>20</v>
      </c>
      <c r="D40" s="18">
        <v>10</v>
      </c>
      <c r="E40" s="51">
        <v>1262</v>
      </c>
      <c r="F40" s="51">
        <f t="shared" si="2"/>
        <v>12620</v>
      </c>
      <c r="G40" s="18"/>
      <c r="H40" s="73"/>
      <c r="I40" s="66"/>
    </row>
    <row r="41" spans="1:9" ht="46.5" customHeight="1">
      <c r="A41" s="18" t="s">
        <v>99</v>
      </c>
      <c r="B41" s="57" t="s">
        <v>100</v>
      </c>
      <c r="C41" s="18" t="s">
        <v>20</v>
      </c>
      <c r="D41" s="18">
        <v>1</v>
      </c>
      <c r="E41" s="51">
        <v>0</v>
      </c>
      <c r="F41" s="51">
        <f t="shared" si="2"/>
        <v>0</v>
      </c>
      <c r="G41" s="18"/>
      <c r="H41" s="74" t="s">
        <v>127</v>
      </c>
      <c r="I41" s="66"/>
    </row>
    <row r="42" spans="1:9" ht="16.5">
      <c r="A42" s="18" t="s">
        <v>101</v>
      </c>
      <c r="B42" s="56" t="s">
        <v>102</v>
      </c>
      <c r="C42" s="18" t="s">
        <v>20</v>
      </c>
      <c r="D42" s="18">
        <v>5</v>
      </c>
      <c r="E42" s="51">
        <v>2350</v>
      </c>
      <c r="F42" s="51">
        <f t="shared" si="2"/>
        <v>11750</v>
      </c>
      <c r="G42" s="18"/>
      <c r="H42" s="83" t="s">
        <v>124</v>
      </c>
      <c r="I42" s="66"/>
    </row>
    <row r="43" spans="1:9" ht="16.5">
      <c r="A43" s="18" t="s">
        <v>103</v>
      </c>
      <c r="B43" s="56" t="s">
        <v>104</v>
      </c>
      <c r="C43" s="18" t="s">
        <v>20</v>
      </c>
      <c r="D43" s="18">
        <v>2</v>
      </c>
      <c r="E43" s="51">
        <v>2380</v>
      </c>
      <c r="F43" s="51">
        <f t="shared" si="2"/>
        <v>4760</v>
      </c>
      <c r="G43" s="18"/>
      <c r="H43" s="83"/>
      <c r="I43" s="66"/>
    </row>
    <row r="44" spans="1:9" ht="16.5">
      <c r="A44" s="18" t="s">
        <v>105</v>
      </c>
      <c r="B44" s="56" t="s">
        <v>106</v>
      </c>
      <c r="C44" s="18" t="s">
        <v>20</v>
      </c>
      <c r="D44" s="18">
        <v>1</v>
      </c>
      <c r="E44" s="51">
        <v>3460</v>
      </c>
      <c r="F44" s="51">
        <f t="shared" si="2"/>
        <v>3460</v>
      </c>
      <c r="G44" s="18"/>
      <c r="H44" s="83"/>
      <c r="I44" s="66"/>
    </row>
    <row r="45" spans="1:9" ht="16.5">
      <c r="A45" s="18" t="s">
        <v>107</v>
      </c>
      <c r="B45" s="56" t="s">
        <v>108</v>
      </c>
      <c r="C45" s="18" t="s">
        <v>20</v>
      </c>
      <c r="D45" s="18">
        <v>1</v>
      </c>
      <c r="E45" s="51">
        <v>7200</v>
      </c>
      <c r="F45" s="51">
        <f t="shared" si="2"/>
        <v>7200</v>
      </c>
      <c r="G45" s="18"/>
      <c r="H45" s="84"/>
      <c r="I45" s="66"/>
    </row>
    <row r="46" spans="1:9" ht="16.5">
      <c r="A46" s="13" t="s">
        <v>47</v>
      </c>
      <c r="B46" s="58" t="s">
        <v>48</v>
      </c>
      <c r="C46" s="15"/>
      <c r="D46" s="15"/>
      <c r="E46" s="15"/>
      <c r="F46" s="51"/>
      <c r="G46" s="49"/>
      <c r="H46" s="66"/>
      <c r="I46" s="66"/>
    </row>
    <row r="47" spans="1:9" ht="98.25" customHeight="1">
      <c r="A47" s="10" t="s">
        <v>49</v>
      </c>
      <c r="B47" s="52" t="s">
        <v>50</v>
      </c>
      <c r="C47" s="16"/>
      <c r="D47" s="17"/>
      <c r="E47" s="16"/>
      <c r="F47" s="51"/>
      <c r="G47" s="22"/>
      <c r="H47" s="66"/>
      <c r="I47" s="66"/>
    </row>
    <row r="48" spans="1:9" ht="16.5">
      <c r="A48" s="18" t="s">
        <v>51</v>
      </c>
      <c r="B48" s="57" t="s">
        <v>52</v>
      </c>
      <c r="C48" s="18" t="s">
        <v>24</v>
      </c>
      <c r="D48" s="18">
        <v>12</v>
      </c>
      <c r="E48" s="51">
        <v>750</v>
      </c>
      <c r="F48" s="51">
        <f t="shared" ref="F48" si="3">E48*D48</f>
        <v>9000</v>
      </c>
      <c r="G48" s="18"/>
      <c r="H48" s="66"/>
      <c r="I48" s="66"/>
    </row>
    <row r="49" spans="1:9" ht="16.5">
      <c r="A49" s="13" t="s">
        <v>53</v>
      </c>
      <c r="B49" s="14" t="s">
        <v>54</v>
      </c>
      <c r="C49" s="29"/>
      <c r="D49" s="29"/>
      <c r="E49" s="29"/>
      <c r="F49" s="51"/>
      <c r="G49" s="59"/>
      <c r="H49" s="66"/>
      <c r="I49" s="66"/>
    </row>
    <row r="50" spans="1:9" ht="99">
      <c r="A50" s="10" t="s">
        <v>55</v>
      </c>
      <c r="B50" s="52" t="s">
        <v>56</v>
      </c>
      <c r="C50" s="16"/>
      <c r="D50" s="17"/>
      <c r="E50" s="16"/>
      <c r="F50" s="51"/>
      <c r="G50" s="22"/>
      <c r="H50" s="66"/>
      <c r="I50" s="69" t="s">
        <v>119</v>
      </c>
    </row>
    <row r="51" spans="1:9" ht="16.5">
      <c r="A51" s="18" t="s">
        <v>57</v>
      </c>
      <c r="B51" s="57" t="s">
        <v>109</v>
      </c>
      <c r="C51" s="18" t="s">
        <v>20</v>
      </c>
      <c r="D51" s="18">
        <v>1</v>
      </c>
      <c r="E51" s="51">
        <v>82140</v>
      </c>
      <c r="F51" s="51">
        <f t="shared" ref="F51" si="4">E51*D51</f>
        <v>82140</v>
      </c>
      <c r="G51" s="18"/>
      <c r="H51" s="66"/>
      <c r="I51" s="66"/>
    </row>
    <row r="52" spans="1:9" ht="15" customHeight="1">
      <c r="A52" s="13" t="s">
        <v>58</v>
      </c>
      <c r="B52" s="32" t="s">
        <v>59</v>
      </c>
      <c r="C52" s="32"/>
      <c r="D52" s="32"/>
      <c r="E52" s="32"/>
      <c r="F52" s="51"/>
      <c r="G52" s="60"/>
      <c r="H52" s="66"/>
      <c r="I52" s="66"/>
    </row>
    <row r="53" spans="1:9" ht="214.5">
      <c r="A53" s="30" t="s">
        <v>60</v>
      </c>
      <c r="B53" s="31" t="s">
        <v>110</v>
      </c>
      <c r="C53" s="31"/>
      <c r="D53" s="31"/>
      <c r="E53" s="31"/>
      <c r="F53" s="51"/>
      <c r="G53" s="61"/>
      <c r="H53" s="69" t="s">
        <v>118</v>
      </c>
      <c r="I53" s="66"/>
    </row>
    <row r="54" spans="1:9" ht="36" customHeight="1">
      <c r="A54" s="18" t="s">
        <v>61</v>
      </c>
      <c r="B54" s="57" t="s">
        <v>62</v>
      </c>
      <c r="C54" s="18" t="s">
        <v>20</v>
      </c>
      <c r="D54" s="18">
        <v>4</v>
      </c>
      <c r="E54" s="51">
        <v>9350</v>
      </c>
      <c r="F54" s="51">
        <f t="shared" ref="F54:F56" si="5">E54*D54</f>
        <v>37400</v>
      </c>
      <c r="G54" s="18"/>
      <c r="H54" s="85" t="s">
        <v>120</v>
      </c>
      <c r="I54" s="66"/>
    </row>
    <row r="55" spans="1:9" ht="36.75" customHeight="1">
      <c r="A55" s="18" t="s">
        <v>63</v>
      </c>
      <c r="B55" s="57" t="s">
        <v>111</v>
      </c>
      <c r="C55" s="18" t="s">
        <v>20</v>
      </c>
      <c r="D55" s="18">
        <v>1</v>
      </c>
      <c r="E55" s="51">
        <v>9350</v>
      </c>
      <c r="F55" s="51">
        <f t="shared" si="5"/>
        <v>9350</v>
      </c>
      <c r="G55" s="18"/>
      <c r="H55" s="85"/>
      <c r="I55" s="66"/>
    </row>
    <row r="56" spans="1:9" ht="35.25" customHeight="1">
      <c r="A56" s="18" t="s">
        <v>64</v>
      </c>
      <c r="B56" s="57" t="s">
        <v>65</v>
      </c>
      <c r="C56" s="18" t="s">
        <v>20</v>
      </c>
      <c r="D56" s="18">
        <v>1</v>
      </c>
      <c r="E56" s="51">
        <v>44155</v>
      </c>
      <c r="F56" s="51">
        <f t="shared" si="5"/>
        <v>44155</v>
      </c>
      <c r="G56" s="18"/>
      <c r="H56" s="69" t="s">
        <v>121</v>
      </c>
      <c r="I56" s="66"/>
    </row>
    <row r="57" spans="1:9" ht="15" customHeight="1">
      <c r="A57" s="13" t="s">
        <v>112</v>
      </c>
      <c r="B57" s="32" t="s">
        <v>66</v>
      </c>
      <c r="C57" s="32"/>
      <c r="D57" s="32"/>
      <c r="E57" s="33"/>
      <c r="F57" s="51"/>
      <c r="G57" s="60"/>
      <c r="H57" s="66"/>
      <c r="I57" s="66"/>
    </row>
    <row r="58" spans="1:9" ht="181.5">
      <c r="A58" s="30" t="s">
        <v>67</v>
      </c>
      <c r="B58" s="31" t="s">
        <v>68</v>
      </c>
      <c r="C58" s="31"/>
      <c r="D58" s="31"/>
      <c r="E58" s="31"/>
      <c r="F58" s="51"/>
      <c r="G58" s="61"/>
      <c r="H58" s="66"/>
      <c r="I58" s="66"/>
    </row>
    <row r="59" spans="1:9" ht="15" customHeight="1">
      <c r="A59" s="18" t="s">
        <v>69</v>
      </c>
      <c r="B59" s="62" t="s">
        <v>113</v>
      </c>
      <c r="C59" s="18" t="s">
        <v>20</v>
      </c>
      <c r="D59" s="18">
        <v>4</v>
      </c>
      <c r="E59" s="51">
        <v>1212</v>
      </c>
      <c r="F59" s="51">
        <f t="shared" ref="F59:F61" si="6">E59*D59</f>
        <v>4848</v>
      </c>
      <c r="G59" s="18"/>
      <c r="H59" s="85" t="s">
        <v>118</v>
      </c>
      <c r="I59" s="85" t="s">
        <v>122</v>
      </c>
    </row>
    <row r="60" spans="1:9" ht="15" customHeight="1">
      <c r="A60" s="18" t="s">
        <v>71</v>
      </c>
      <c r="B60" s="63" t="s">
        <v>70</v>
      </c>
      <c r="C60" s="18" t="s">
        <v>20</v>
      </c>
      <c r="D60" s="18">
        <v>2</v>
      </c>
      <c r="E60" s="51">
        <v>2075</v>
      </c>
      <c r="F60" s="51">
        <f t="shared" si="6"/>
        <v>4150</v>
      </c>
      <c r="G60" s="18"/>
      <c r="H60" s="85"/>
      <c r="I60" s="85"/>
    </row>
    <row r="61" spans="1:9" ht="15" customHeight="1">
      <c r="A61" s="18" t="s">
        <v>72</v>
      </c>
      <c r="B61" s="63" t="s">
        <v>73</v>
      </c>
      <c r="C61" s="18" t="s">
        <v>20</v>
      </c>
      <c r="D61" s="18">
        <v>8</v>
      </c>
      <c r="E61" s="51">
        <v>375</v>
      </c>
      <c r="F61" s="51">
        <f t="shared" si="6"/>
        <v>3000</v>
      </c>
      <c r="G61" s="18"/>
      <c r="H61" s="85"/>
      <c r="I61" s="85"/>
    </row>
    <row r="62" spans="1:9" ht="15" customHeight="1">
      <c r="A62" s="34"/>
      <c r="B62" s="35" t="s">
        <v>74</v>
      </c>
      <c r="C62" s="36"/>
      <c r="D62" s="36"/>
      <c r="E62" s="37"/>
      <c r="F62" s="68">
        <f>SUM(F16:F61)</f>
        <v>612100</v>
      </c>
      <c r="G62" s="64"/>
      <c r="H62" s="66"/>
      <c r="I62" s="66"/>
    </row>
    <row r="63" spans="1:9" ht="28.5" customHeight="1">
      <c r="A63" s="38"/>
      <c r="B63" s="75" t="s">
        <v>128</v>
      </c>
      <c r="C63" s="38"/>
      <c r="D63" s="38"/>
      <c r="E63" s="38"/>
      <c r="F63" s="38"/>
      <c r="G63" s="18"/>
      <c r="H63" s="66"/>
      <c r="I63" s="66"/>
    </row>
    <row r="64" spans="1:9" ht="15.75" customHeight="1">
      <c r="B64" s="121" t="s">
        <v>138</v>
      </c>
      <c r="C64" s="122"/>
      <c r="D64" s="122"/>
      <c r="E64" s="122"/>
      <c r="F64" s="123"/>
      <c r="G64" s="65"/>
      <c r="H64" s="124"/>
      <c r="I64" s="66"/>
    </row>
    <row r="65" spans="1:8" ht="15" customHeight="1">
      <c r="A65" s="38"/>
      <c r="B65" s="119" t="s">
        <v>139</v>
      </c>
      <c r="C65" s="125"/>
      <c r="D65" s="125"/>
      <c r="E65" s="125"/>
      <c r="F65" s="75"/>
      <c r="G65" s="75"/>
      <c r="H65" s="123"/>
    </row>
    <row r="66" spans="1:8" ht="15" customHeight="1">
      <c r="A66" s="38"/>
      <c r="B66" s="121" t="s">
        <v>140</v>
      </c>
      <c r="C66" s="125"/>
      <c r="D66" s="125"/>
      <c r="E66" s="125"/>
      <c r="F66" s="75"/>
      <c r="G66" s="75"/>
      <c r="H66" s="123"/>
    </row>
    <row r="67" spans="1:8" ht="18">
      <c r="A67" s="38"/>
      <c r="B67" s="121" t="s">
        <v>141</v>
      </c>
      <c r="C67" s="125"/>
      <c r="D67" s="125"/>
      <c r="E67" s="125"/>
      <c r="F67" s="75"/>
      <c r="G67" s="75"/>
      <c r="H67" s="123"/>
    </row>
    <row r="68" spans="1:8" ht="18.75">
      <c r="A68" s="38"/>
      <c r="B68" s="126" t="s">
        <v>142</v>
      </c>
      <c r="C68" s="125"/>
      <c r="D68" s="125"/>
      <c r="E68" s="125"/>
      <c r="F68" s="127"/>
      <c r="G68" s="75"/>
      <c r="H68" s="123"/>
    </row>
    <row r="69" spans="1:8" ht="15" customHeight="1">
      <c r="A69" s="38"/>
      <c r="B69" s="121" t="s">
        <v>143</v>
      </c>
      <c r="C69" s="125"/>
      <c r="D69" s="125"/>
      <c r="E69" s="125"/>
      <c r="F69" s="75"/>
      <c r="G69" s="75"/>
      <c r="H69" s="123"/>
    </row>
    <row r="70" spans="1:8" ht="15" customHeight="1">
      <c r="A70" s="38"/>
      <c r="B70" s="128" t="s">
        <v>144</v>
      </c>
      <c r="C70" s="125"/>
      <c r="D70" s="125"/>
      <c r="E70" s="125"/>
      <c r="F70" s="75"/>
      <c r="G70" s="75"/>
      <c r="H70" s="123"/>
    </row>
    <row r="71" spans="1:8" ht="15" customHeight="1">
      <c r="A71" s="38"/>
      <c r="B71" s="121" t="s">
        <v>145</v>
      </c>
      <c r="C71" s="125"/>
      <c r="D71" s="125"/>
      <c r="E71" s="125"/>
      <c r="F71" s="75"/>
      <c r="G71" s="75"/>
      <c r="H71" s="123"/>
    </row>
    <row r="72" spans="1:8" ht="15" customHeight="1">
      <c r="A72" s="38"/>
      <c r="B72" s="121" t="s">
        <v>142</v>
      </c>
      <c r="C72" s="125"/>
      <c r="D72" s="125"/>
      <c r="E72" s="125"/>
      <c r="F72" s="75"/>
      <c r="G72" s="75"/>
      <c r="H72" s="123"/>
    </row>
    <row r="73" spans="1:8" ht="15" customHeight="1">
      <c r="A73" s="38"/>
      <c r="B73" s="121" t="s">
        <v>146</v>
      </c>
      <c r="C73" s="125"/>
      <c r="D73" s="125"/>
      <c r="E73" s="125"/>
      <c r="F73" s="75"/>
      <c r="G73" s="75"/>
      <c r="H73" s="123"/>
    </row>
    <row r="74" spans="1:8" ht="15" customHeight="1">
      <c r="A74" s="38"/>
      <c r="B74" s="121" t="s">
        <v>142</v>
      </c>
      <c r="C74" s="125"/>
      <c r="D74" s="125"/>
      <c r="E74" s="125"/>
      <c r="F74" s="75"/>
      <c r="G74" s="75"/>
      <c r="H74" s="123"/>
    </row>
    <row r="75" spans="1:8" ht="15" customHeight="1">
      <c r="A75" s="38"/>
      <c r="B75" s="121"/>
      <c r="C75" s="125"/>
      <c r="D75" s="125"/>
      <c r="E75" s="125"/>
      <c r="F75" s="75"/>
      <c r="G75" s="75"/>
      <c r="H75" s="123"/>
    </row>
    <row r="76" spans="1:8" ht="15" customHeight="1">
      <c r="A76" s="38"/>
      <c r="B76" s="121" t="s">
        <v>147</v>
      </c>
      <c r="C76" s="125"/>
      <c r="D76" s="125"/>
      <c r="E76" s="125"/>
      <c r="F76" s="75"/>
      <c r="G76" s="75"/>
      <c r="H76" s="123"/>
    </row>
    <row r="77" spans="1:8" ht="15" customHeight="1">
      <c r="A77" s="38"/>
      <c r="B77" s="121" t="s">
        <v>148</v>
      </c>
      <c r="C77" s="125"/>
      <c r="D77" s="125"/>
      <c r="E77" s="125"/>
      <c r="F77" s="75"/>
      <c r="G77" s="75"/>
      <c r="H77" s="123"/>
    </row>
    <row r="78" spans="1:8" ht="21.75" customHeight="1">
      <c r="A78" s="38"/>
      <c r="B78" s="129" t="s">
        <v>149</v>
      </c>
      <c r="C78" s="125"/>
      <c r="D78" s="125"/>
      <c r="E78" s="125"/>
      <c r="F78" s="75"/>
      <c r="G78" s="75"/>
      <c r="H78" s="123"/>
    </row>
    <row r="79" spans="1:8" ht="15" customHeight="1">
      <c r="A79" s="38"/>
      <c r="B79" s="121" t="s">
        <v>150</v>
      </c>
      <c r="C79" s="125"/>
      <c r="D79" s="125"/>
      <c r="E79" s="125"/>
      <c r="F79" s="75"/>
      <c r="G79" s="75"/>
      <c r="H79" s="123"/>
    </row>
    <row r="80" spans="1:8" ht="15" customHeight="1">
      <c r="A80" s="38"/>
      <c r="B80" s="121" t="s">
        <v>151</v>
      </c>
      <c r="C80" s="125"/>
      <c r="D80" s="125"/>
      <c r="E80" s="125"/>
      <c r="F80" s="75"/>
      <c r="G80" s="75"/>
      <c r="H80" s="123"/>
    </row>
    <row r="81" spans="1:8" ht="15" customHeight="1">
      <c r="A81" s="38"/>
      <c r="B81" s="121" t="s">
        <v>152</v>
      </c>
      <c r="C81" s="125"/>
      <c r="D81" s="125"/>
      <c r="E81" s="125"/>
      <c r="F81" s="75"/>
      <c r="G81" s="75"/>
      <c r="H81" s="123"/>
    </row>
    <row r="82" spans="1:8" ht="19.5" customHeight="1">
      <c r="A82" s="38"/>
      <c r="B82" s="129" t="s">
        <v>153</v>
      </c>
      <c r="C82" s="125"/>
      <c r="D82" s="125"/>
      <c r="E82" s="125"/>
      <c r="F82" s="75"/>
      <c r="G82" s="75"/>
      <c r="H82" s="123"/>
    </row>
    <row r="83" spans="1:8" ht="97.5" customHeight="1">
      <c r="A83" s="38"/>
      <c r="B83" s="80" t="s">
        <v>75</v>
      </c>
      <c r="C83" s="81"/>
      <c r="D83" s="81"/>
      <c r="E83" s="81"/>
      <c r="F83" s="81"/>
      <c r="G83" s="130"/>
      <c r="H83" s="123"/>
    </row>
    <row r="84" spans="1:8" ht="15" customHeight="1">
      <c r="A84" s="38"/>
      <c r="B84" s="118"/>
      <c r="C84" s="120"/>
      <c r="D84" s="120"/>
      <c r="E84" s="120"/>
      <c r="F84" s="38"/>
      <c r="G84" s="38"/>
    </row>
    <row r="85" spans="1:8" ht="15" customHeight="1">
      <c r="A85" s="38"/>
      <c r="B85" s="118"/>
      <c r="C85" s="120"/>
      <c r="D85" s="120"/>
      <c r="E85" s="120"/>
      <c r="F85" s="38"/>
      <c r="G85" s="38"/>
    </row>
    <row r="86" spans="1:8" ht="15" customHeight="1">
      <c r="A86" s="38"/>
      <c r="B86" s="39"/>
      <c r="C86" s="38"/>
      <c r="D86" s="38"/>
      <c r="E86" s="38"/>
      <c r="F86" s="38"/>
      <c r="G86" s="38"/>
    </row>
    <row r="87" spans="1:8" ht="15" customHeight="1">
      <c r="A87" s="38"/>
      <c r="B87" s="39"/>
      <c r="C87" s="38"/>
      <c r="D87" s="38"/>
      <c r="E87" s="38"/>
      <c r="F87" s="38"/>
      <c r="G87" s="38"/>
    </row>
    <row r="88" spans="1:8" ht="15" customHeight="1">
      <c r="A88" s="38"/>
      <c r="B88" s="39"/>
      <c r="C88" s="38"/>
      <c r="D88" s="38"/>
      <c r="E88" s="38"/>
      <c r="F88" s="38"/>
      <c r="G88" s="38"/>
    </row>
    <row r="89" spans="1:8" ht="15" customHeight="1">
      <c r="A89" s="38"/>
      <c r="B89" s="39"/>
      <c r="C89" s="38"/>
      <c r="D89" s="38"/>
      <c r="E89" s="38"/>
      <c r="F89" s="38"/>
      <c r="G89" s="38"/>
    </row>
    <row r="90" spans="1:8" ht="15" customHeight="1">
      <c r="A90" s="38"/>
      <c r="B90" s="39"/>
      <c r="C90" s="38"/>
      <c r="D90" s="38"/>
      <c r="E90" s="38"/>
      <c r="F90" s="38"/>
      <c r="G90" s="38"/>
    </row>
    <row r="91" spans="1:8" ht="15" customHeight="1">
      <c r="A91" s="38"/>
      <c r="B91" s="39"/>
      <c r="C91" s="38"/>
      <c r="D91" s="38"/>
      <c r="E91" s="38"/>
      <c r="F91" s="38"/>
      <c r="G91" s="38"/>
    </row>
    <row r="92" spans="1:8" ht="86.25" customHeight="1">
      <c r="A92" s="38"/>
      <c r="B92" s="1"/>
    </row>
    <row r="93" spans="1:8" ht="15" customHeight="1">
      <c r="A93" s="38"/>
      <c r="B93" s="39"/>
      <c r="C93" s="38"/>
      <c r="D93" s="38"/>
      <c r="E93" s="38"/>
      <c r="F93" s="38"/>
      <c r="G93" s="38"/>
    </row>
    <row r="94" spans="1:8" ht="15" customHeight="1">
      <c r="A94" s="38"/>
      <c r="B94"/>
      <c r="C94" s="38"/>
      <c r="D94" s="38"/>
      <c r="E94" s="38"/>
      <c r="F94" s="38"/>
      <c r="G94" s="38"/>
    </row>
    <row r="95" spans="1:8" ht="16.5">
      <c r="A95" s="38"/>
      <c r="B95" s="40"/>
      <c r="C95" s="38"/>
      <c r="D95" s="38"/>
      <c r="E95" s="38"/>
      <c r="F95" s="38"/>
      <c r="G95" s="38"/>
    </row>
    <row r="96" spans="1:8" ht="15" customHeight="1">
      <c r="A96" s="38"/>
      <c r="B96"/>
      <c r="C96" s="38"/>
      <c r="D96" s="38"/>
      <c r="E96" s="38"/>
      <c r="F96" s="38"/>
      <c r="G96" s="38"/>
    </row>
    <row r="97" spans="1:7" ht="15" customHeight="1">
      <c r="A97" s="38"/>
      <c r="B97"/>
      <c r="C97" s="38"/>
      <c r="D97" s="38"/>
      <c r="E97" s="38"/>
      <c r="F97" s="38"/>
      <c r="G97" s="38"/>
    </row>
    <row r="98" spans="1:7" ht="15" customHeight="1">
      <c r="A98" s="38"/>
      <c r="B98" s="39"/>
      <c r="C98" s="38"/>
      <c r="D98" s="38"/>
      <c r="E98" s="38"/>
      <c r="F98" s="38"/>
      <c r="G98" s="38"/>
    </row>
    <row r="99" spans="1:7" ht="15" customHeight="1">
      <c r="A99" s="38"/>
      <c r="B99" s="39"/>
      <c r="C99" s="38"/>
      <c r="D99" s="38"/>
      <c r="E99" s="38"/>
      <c r="F99" s="38"/>
      <c r="G99" s="38"/>
    </row>
    <row r="100" spans="1:7" ht="15" customHeight="1">
      <c r="A100" s="38"/>
      <c r="B100" s="39"/>
      <c r="C100" s="38"/>
      <c r="D100" s="38"/>
      <c r="E100" s="38"/>
      <c r="F100" s="38"/>
      <c r="G100" s="38"/>
    </row>
    <row r="101" spans="1:7" ht="15" customHeight="1">
      <c r="A101" s="38"/>
      <c r="B101" s="39"/>
      <c r="C101" s="38"/>
      <c r="D101" s="38"/>
      <c r="E101" s="38"/>
      <c r="F101" s="38"/>
      <c r="G101" s="38"/>
    </row>
    <row r="102" spans="1:7" ht="15" customHeight="1">
      <c r="A102" s="38"/>
      <c r="B102" s="39"/>
      <c r="C102" s="38"/>
      <c r="D102" s="38"/>
      <c r="E102" s="38"/>
      <c r="F102" s="38"/>
      <c r="G102" s="38"/>
    </row>
    <row r="103" spans="1:7" ht="15" customHeight="1">
      <c r="A103" s="38"/>
      <c r="B103" s="39"/>
      <c r="C103" s="38"/>
      <c r="D103" s="38"/>
      <c r="E103" s="38"/>
      <c r="F103" s="38"/>
      <c r="G103" s="38"/>
    </row>
    <row r="104" spans="1:7" ht="15" customHeight="1">
      <c r="A104" s="38"/>
      <c r="B104" s="39"/>
      <c r="C104" s="38"/>
      <c r="D104" s="38"/>
      <c r="E104" s="38"/>
      <c r="F104" s="38"/>
      <c r="G104" s="38"/>
    </row>
    <row r="105" spans="1:7" ht="15" customHeight="1">
      <c r="A105" s="38"/>
      <c r="B105" s="39"/>
      <c r="C105" s="38"/>
      <c r="D105" s="38"/>
      <c r="E105" s="38"/>
      <c r="F105" s="38"/>
      <c r="G105" s="38"/>
    </row>
    <row r="106" spans="1:7" ht="15" customHeight="1">
      <c r="A106" s="38"/>
      <c r="B106" s="39"/>
      <c r="C106" s="38"/>
      <c r="D106" s="38"/>
      <c r="E106" s="38"/>
      <c r="F106" s="38"/>
      <c r="G106" s="38"/>
    </row>
    <row r="107" spans="1:7" ht="15" customHeight="1">
      <c r="A107" s="38"/>
      <c r="B107" s="39"/>
      <c r="C107" s="38"/>
      <c r="D107" s="38"/>
      <c r="E107" s="38"/>
      <c r="F107" s="38"/>
      <c r="G107" s="38"/>
    </row>
    <row r="108" spans="1:7" ht="15" customHeight="1">
      <c r="A108" s="38"/>
      <c r="B108" s="39"/>
      <c r="C108" s="38"/>
      <c r="D108" s="38"/>
      <c r="E108" s="38"/>
      <c r="F108" s="38"/>
      <c r="G108" s="38"/>
    </row>
    <row r="109" spans="1:7" ht="15" customHeight="1">
      <c r="A109" s="38"/>
      <c r="B109" s="39"/>
      <c r="C109" s="38"/>
      <c r="D109" s="38"/>
      <c r="E109" s="38"/>
      <c r="F109" s="38"/>
      <c r="G109" s="38"/>
    </row>
    <row r="110" spans="1:7" ht="15" customHeight="1">
      <c r="A110" s="38"/>
      <c r="B110" s="39"/>
      <c r="C110" s="38"/>
      <c r="D110" s="38"/>
      <c r="E110" s="38"/>
      <c r="F110" s="38"/>
      <c r="G110" s="38"/>
    </row>
    <row r="111" spans="1:7" ht="15" customHeight="1">
      <c r="A111" s="38"/>
      <c r="B111" s="39"/>
      <c r="C111" s="38"/>
      <c r="D111" s="38"/>
      <c r="E111" s="38"/>
      <c r="F111" s="38"/>
      <c r="G111" s="38"/>
    </row>
    <row r="112" spans="1:7" ht="15" customHeight="1">
      <c r="A112" s="38"/>
      <c r="B112" s="39"/>
      <c r="C112" s="38"/>
      <c r="D112" s="38"/>
      <c r="E112" s="38"/>
      <c r="F112" s="38"/>
      <c r="G112" s="38"/>
    </row>
    <row r="113" spans="1:7" ht="15" customHeight="1">
      <c r="A113" s="38"/>
      <c r="B113" s="39"/>
      <c r="C113" s="38"/>
      <c r="D113" s="38"/>
      <c r="E113" s="38"/>
      <c r="F113" s="38"/>
      <c r="G113" s="38"/>
    </row>
    <row r="114" spans="1:7" ht="15" customHeight="1">
      <c r="A114" s="38"/>
      <c r="B114" s="39"/>
      <c r="C114" s="38"/>
      <c r="D114" s="38"/>
      <c r="E114" s="38"/>
      <c r="F114" s="38"/>
      <c r="G114" s="38"/>
    </row>
    <row r="115" spans="1:7" ht="15" customHeight="1">
      <c r="A115" s="38"/>
      <c r="B115" s="39"/>
      <c r="C115" s="38"/>
      <c r="D115" s="38"/>
      <c r="E115" s="38"/>
      <c r="F115" s="38"/>
      <c r="G115" s="38"/>
    </row>
    <row r="116" spans="1:7" ht="15" customHeight="1">
      <c r="A116" s="38"/>
      <c r="B116" s="39"/>
      <c r="C116" s="38"/>
      <c r="D116" s="38"/>
      <c r="E116" s="38"/>
      <c r="F116" s="38"/>
      <c r="G116" s="38"/>
    </row>
    <row r="117" spans="1:7" ht="15" customHeight="1">
      <c r="A117" s="38"/>
      <c r="B117" s="39"/>
      <c r="C117" s="38"/>
      <c r="D117" s="38"/>
      <c r="E117" s="38"/>
      <c r="F117" s="38"/>
      <c r="G117" s="38"/>
    </row>
    <row r="118" spans="1:7" ht="15" customHeight="1">
      <c r="A118" s="38"/>
      <c r="B118" s="39"/>
      <c r="C118" s="38"/>
      <c r="D118" s="38"/>
      <c r="E118" s="38"/>
      <c r="F118" s="38"/>
      <c r="G118" s="38"/>
    </row>
    <row r="119" spans="1:7" ht="15" customHeight="1">
      <c r="A119" s="38"/>
      <c r="B119" s="39"/>
      <c r="C119" s="38"/>
      <c r="D119" s="38"/>
      <c r="E119" s="38"/>
      <c r="F119" s="38"/>
      <c r="G119" s="38"/>
    </row>
    <row r="120" spans="1:7" ht="15" customHeight="1">
      <c r="A120" s="38"/>
      <c r="B120" s="39"/>
      <c r="C120" s="38"/>
      <c r="D120" s="38"/>
      <c r="E120" s="38"/>
      <c r="F120" s="38"/>
      <c r="G120" s="38"/>
    </row>
    <row r="121" spans="1:7" ht="15" customHeight="1">
      <c r="A121" s="38"/>
      <c r="B121" s="39"/>
      <c r="C121" s="38"/>
      <c r="D121" s="38"/>
      <c r="E121" s="38"/>
      <c r="F121" s="38"/>
      <c r="G121" s="38"/>
    </row>
    <row r="122" spans="1:7" ht="15" customHeight="1">
      <c r="A122" s="38"/>
      <c r="B122" s="39"/>
      <c r="C122" s="38"/>
      <c r="D122" s="38"/>
      <c r="E122" s="38"/>
      <c r="F122" s="38"/>
      <c r="G122" s="38"/>
    </row>
    <row r="123" spans="1:7" ht="15" customHeight="1">
      <c r="A123" s="38"/>
      <c r="B123" s="39"/>
      <c r="C123" s="38"/>
      <c r="D123" s="38"/>
      <c r="E123" s="38"/>
      <c r="F123" s="38"/>
      <c r="G123" s="38"/>
    </row>
    <row r="124" spans="1:7" ht="15" customHeight="1">
      <c r="A124" s="38"/>
      <c r="B124" s="39"/>
      <c r="C124" s="38"/>
      <c r="D124" s="38"/>
      <c r="E124" s="38"/>
      <c r="F124" s="38"/>
      <c r="G124" s="38"/>
    </row>
    <row r="125" spans="1:7" ht="15" customHeight="1">
      <c r="A125" s="38"/>
      <c r="B125" s="39"/>
      <c r="C125" s="38"/>
      <c r="D125" s="38"/>
      <c r="E125" s="38"/>
      <c r="F125" s="38"/>
      <c r="G125" s="38"/>
    </row>
    <row r="126" spans="1:7" ht="15" customHeight="1">
      <c r="A126" s="38"/>
      <c r="B126" s="39"/>
      <c r="C126" s="38"/>
      <c r="D126" s="38"/>
      <c r="E126" s="38"/>
      <c r="F126" s="38"/>
      <c r="G126" s="38"/>
    </row>
    <row r="127" spans="1:7" ht="15" customHeight="1">
      <c r="A127" s="38"/>
      <c r="B127" s="39"/>
      <c r="C127" s="38"/>
      <c r="D127" s="38"/>
      <c r="E127" s="38"/>
      <c r="F127" s="38"/>
      <c r="G127" s="38"/>
    </row>
    <row r="128" spans="1:7" ht="15" customHeight="1">
      <c r="A128" s="38"/>
      <c r="B128" s="39"/>
      <c r="C128" s="38"/>
      <c r="D128" s="38"/>
      <c r="E128" s="38"/>
      <c r="F128" s="38"/>
      <c r="G128" s="38"/>
    </row>
    <row r="129" spans="1:7" ht="15" customHeight="1">
      <c r="A129" s="38"/>
      <c r="B129" s="39"/>
      <c r="C129" s="38"/>
      <c r="D129" s="38"/>
      <c r="E129" s="38"/>
      <c r="F129" s="38"/>
      <c r="G129" s="38"/>
    </row>
    <row r="130" spans="1:7" ht="15" customHeight="1">
      <c r="A130" s="38"/>
      <c r="B130" s="39"/>
      <c r="C130" s="38"/>
      <c r="D130" s="38"/>
      <c r="E130" s="38"/>
      <c r="F130" s="38"/>
      <c r="G130" s="38"/>
    </row>
    <row r="131" spans="1:7" ht="15" customHeight="1">
      <c r="A131" s="38"/>
      <c r="B131" s="39"/>
      <c r="C131" s="38"/>
      <c r="D131" s="38"/>
      <c r="E131" s="38"/>
      <c r="F131" s="38"/>
      <c r="G131" s="38"/>
    </row>
    <row r="132" spans="1:7" ht="15" customHeight="1">
      <c r="A132" s="38"/>
      <c r="B132" s="39"/>
      <c r="C132" s="38"/>
      <c r="D132" s="38"/>
      <c r="E132" s="38"/>
      <c r="F132" s="38"/>
      <c r="G132" s="38"/>
    </row>
    <row r="133" spans="1:7" ht="15" customHeight="1">
      <c r="A133" s="38"/>
      <c r="B133" s="39"/>
      <c r="C133" s="38"/>
      <c r="D133" s="38"/>
      <c r="E133" s="38"/>
      <c r="F133" s="38"/>
      <c r="G133" s="38"/>
    </row>
    <row r="134" spans="1:7" ht="15" customHeight="1">
      <c r="A134" s="38"/>
      <c r="B134" s="39"/>
      <c r="C134" s="38"/>
      <c r="D134" s="38"/>
      <c r="E134" s="38"/>
      <c r="F134" s="38"/>
      <c r="G134" s="38"/>
    </row>
    <row r="135" spans="1:7" ht="15" customHeight="1">
      <c r="A135" s="38"/>
      <c r="B135" s="39"/>
      <c r="C135" s="38"/>
      <c r="D135" s="38"/>
      <c r="E135" s="38"/>
      <c r="F135" s="38"/>
      <c r="G135" s="38"/>
    </row>
    <row r="136" spans="1:7" ht="15" customHeight="1">
      <c r="A136" s="38"/>
      <c r="B136" s="39"/>
      <c r="C136" s="38"/>
      <c r="D136" s="38"/>
      <c r="E136" s="38"/>
      <c r="F136" s="38"/>
      <c r="G136" s="38"/>
    </row>
    <row r="137" spans="1:7" ht="15" customHeight="1">
      <c r="A137" s="38"/>
      <c r="B137" s="39"/>
      <c r="C137" s="38"/>
      <c r="D137" s="38"/>
      <c r="E137" s="38"/>
      <c r="F137" s="38"/>
      <c r="G137" s="38"/>
    </row>
    <row r="138" spans="1:7" ht="15" customHeight="1">
      <c r="A138" s="38"/>
      <c r="B138" s="39"/>
      <c r="C138" s="38"/>
      <c r="D138" s="38"/>
      <c r="E138" s="38"/>
      <c r="F138" s="38"/>
      <c r="G138" s="38"/>
    </row>
    <row r="139" spans="1:7" ht="15" customHeight="1">
      <c r="A139" s="38"/>
      <c r="B139" s="39"/>
      <c r="C139" s="38"/>
      <c r="D139" s="38"/>
      <c r="E139" s="38"/>
      <c r="F139" s="38"/>
      <c r="G139" s="38"/>
    </row>
    <row r="140" spans="1:7" ht="15" customHeight="1">
      <c r="A140" s="38"/>
      <c r="B140" s="39"/>
      <c r="C140" s="38"/>
      <c r="D140" s="38"/>
      <c r="E140" s="38"/>
      <c r="F140" s="38"/>
      <c r="G140" s="38"/>
    </row>
    <row r="141" spans="1:7" ht="15" customHeight="1">
      <c r="A141" s="38"/>
      <c r="B141" s="39"/>
      <c r="C141" s="38"/>
      <c r="D141" s="38"/>
      <c r="E141" s="38"/>
      <c r="F141" s="38"/>
      <c r="G141" s="38"/>
    </row>
    <row r="142" spans="1:7" ht="15" customHeight="1">
      <c r="A142" s="38"/>
      <c r="B142" s="39"/>
      <c r="C142" s="38"/>
      <c r="D142" s="38"/>
      <c r="E142" s="38"/>
      <c r="F142" s="38"/>
      <c r="G142" s="38"/>
    </row>
    <row r="143" spans="1:7" ht="15" customHeight="1">
      <c r="A143" s="38"/>
      <c r="B143" s="39"/>
      <c r="C143" s="38"/>
      <c r="D143" s="38"/>
      <c r="E143" s="38"/>
      <c r="F143" s="38"/>
      <c r="G143" s="38"/>
    </row>
    <row r="144" spans="1:7" ht="15" customHeight="1">
      <c r="A144" s="38"/>
      <c r="B144" s="39"/>
      <c r="C144" s="38"/>
      <c r="D144" s="38"/>
      <c r="E144" s="38"/>
      <c r="F144" s="38"/>
      <c r="G144" s="38"/>
    </row>
    <row r="145" spans="1:7" ht="15" customHeight="1">
      <c r="A145" s="38"/>
      <c r="B145" s="39"/>
      <c r="C145" s="38"/>
      <c r="D145" s="38"/>
      <c r="E145" s="38"/>
      <c r="F145" s="38"/>
      <c r="G145" s="38"/>
    </row>
    <row r="146" spans="1:7" ht="15" customHeight="1">
      <c r="A146" s="38"/>
      <c r="B146" s="39"/>
      <c r="C146" s="38"/>
      <c r="D146" s="38"/>
      <c r="E146" s="38"/>
      <c r="F146" s="38"/>
      <c r="G146" s="38"/>
    </row>
    <row r="147" spans="1:7" ht="15" customHeight="1">
      <c r="A147" s="38"/>
      <c r="B147" s="39"/>
      <c r="C147" s="38"/>
      <c r="D147" s="38"/>
      <c r="E147" s="38"/>
      <c r="F147" s="38"/>
      <c r="G147" s="38"/>
    </row>
    <row r="148" spans="1:7" ht="15" customHeight="1">
      <c r="A148" s="38"/>
      <c r="B148" s="39"/>
      <c r="C148" s="38"/>
      <c r="D148" s="38"/>
      <c r="E148" s="38"/>
      <c r="F148" s="38"/>
      <c r="G148" s="38"/>
    </row>
    <row r="149" spans="1:7" ht="15" customHeight="1">
      <c r="A149" s="38"/>
      <c r="B149" s="39"/>
      <c r="C149" s="38"/>
      <c r="D149" s="38"/>
      <c r="E149" s="38"/>
      <c r="F149" s="38"/>
      <c r="G149" s="38"/>
    </row>
    <row r="150" spans="1:7" ht="15" customHeight="1">
      <c r="A150" s="38"/>
      <c r="B150" s="39"/>
      <c r="C150" s="38"/>
      <c r="D150" s="38"/>
      <c r="E150" s="38"/>
      <c r="F150" s="38"/>
      <c r="G150" s="38"/>
    </row>
    <row r="151" spans="1:7" ht="15" customHeight="1">
      <c r="A151" s="38"/>
      <c r="B151" s="39"/>
      <c r="C151" s="38"/>
      <c r="D151" s="38"/>
      <c r="E151" s="38"/>
      <c r="F151" s="38"/>
      <c r="G151" s="38"/>
    </row>
    <row r="152" spans="1:7" ht="15" customHeight="1">
      <c r="A152" s="38"/>
      <c r="B152" s="39"/>
      <c r="C152" s="38"/>
      <c r="D152" s="38"/>
      <c r="E152" s="38"/>
      <c r="F152" s="38"/>
      <c r="G152" s="38"/>
    </row>
    <row r="153" spans="1:7" ht="15" customHeight="1">
      <c r="A153" s="38"/>
      <c r="B153" s="39"/>
      <c r="C153" s="38"/>
      <c r="D153" s="38"/>
      <c r="E153" s="38"/>
      <c r="F153" s="38"/>
      <c r="G153" s="38"/>
    </row>
    <row r="154" spans="1:7" ht="15" customHeight="1">
      <c r="A154" s="38"/>
      <c r="B154" s="39"/>
      <c r="C154" s="38"/>
      <c r="D154" s="38"/>
      <c r="E154" s="38"/>
      <c r="F154" s="38"/>
      <c r="G154" s="38"/>
    </row>
    <row r="155" spans="1:7" ht="15" customHeight="1">
      <c r="A155" s="38"/>
      <c r="B155" s="39"/>
      <c r="C155" s="38"/>
      <c r="D155" s="38"/>
      <c r="E155" s="38"/>
      <c r="F155" s="38"/>
      <c r="G155" s="38"/>
    </row>
    <row r="156" spans="1:7" ht="15" customHeight="1">
      <c r="A156" s="38"/>
      <c r="B156" s="39"/>
      <c r="C156" s="38"/>
      <c r="D156" s="38"/>
      <c r="E156" s="38"/>
      <c r="F156" s="38"/>
      <c r="G156" s="38"/>
    </row>
    <row r="157" spans="1:7" ht="15" customHeight="1">
      <c r="A157" s="38"/>
      <c r="B157" s="39"/>
      <c r="C157" s="38"/>
      <c r="D157" s="38"/>
      <c r="E157" s="38"/>
      <c r="F157" s="38"/>
      <c r="G157" s="38"/>
    </row>
    <row r="158" spans="1:7" ht="15" customHeight="1">
      <c r="A158" s="38"/>
      <c r="B158" s="39"/>
      <c r="C158" s="38"/>
      <c r="D158" s="38"/>
      <c r="E158" s="38"/>
      <c r="F158" s="38"/>
      <c r="G158" s="38"/>
    </row>
    <row r="159" spans="1:7" ht="15" customHeight="1">
      <c r="A159" s="38"/>
      <c r="B159" s="39"/>
      <c r="C159" s="38"/>
      <c r="D159" s="38"/>
      <c r="E159" s="38"/>
      <c r="F159" s="38"/>
      <c r="G159" s="38"/>
    </row>
    <row r="160" spans="1:7" ht="15" customHeight="1">
      <c r="A160" s="38"/>
      <c r="B160" s="39"/>
      <c r="C160" s="38"/>
      <c r="D160" s="38"/>
      <c r="E160" s="38"/>
      <c r="F160" s="38"/>
      <c r="G160" s="38"/>
    </row>
    <row r="161" spans="1:7" ht="15" customHeight="1">
      <c r="A161" s="38"/>
      <c r="B161" s="39"/>
      <c r="C161" s="38"/>
      <c r="D161" s="38"/>
      <c r="E161" s="38"/>
      <c r="F161" s="38"/>
      <c r="G161" s="38"/>
    </row>
    <row r="162" spans="1:7" ht="15" customHeight="1">
      <c r="A162" s="38"/>
      <c r="B162" s="39"/>
      <c r="C162" s="38"/>
      <c r="D162" s="38"/>
      <c r="E162" s="38"/>
      <c r="F162" s="38"/>
      <c r="G162" s="38"/>
    </row>
    <row r="163" spans="1:7" ht="15" customHeight="1">
      <c r="A163" s="38"/>
      <c r="B163" s="39"/>
      <c r="C163" s="38"/>
      <c r="D163" s="38"/>
      <c r="E163" s="38"/>
      <c r="F163" s="38"/>
      <c r="G163" s="38"/>
    </row>
    <row r="164" spans="1:7" ht="15" customHeight="1">
      <c r="A164" s="38"/>
      <c r="B164" s="39"/>
      <c r="C164" s="38"/>
      <c r="D164" s="38"/>
      <c r="E164" s="38"/>
      <c r="F164" s="38"/>
      <c r="G164" s="38"/>
    </row>
    <row r="165" spans="1:7" ht="15" customHeight="1">
      <c r="A165" s="38"/>
      <c r="B165" s="39"/>
      <c r="C165" s="38"/>
      <c r="D165" s="38"/>
      <c r="E165" s="38"/>
      <c r="F165" s="38"/>
      <c r="G165" s="38"/>
    </row>
    <row r="166" spans="1:7" ht="15" customHeight="1">
      <c r="A166" s="38"/>
      <c r="B166" s="39"/>
      <c r="C166" s="38"/>
      <c r="D166" s="38"/>
      <c r="E166" s="38"/>
      <c r="F166" s="38"/>
      <c r="G166" s="38"/>
    </row>
    <row r="167" spans="1:7" ht="15" customHeight="1">
      <c r="A167" s="38"/>
      <c r="B167" s="39"/>
      <c r="C167" s="38"/>
      <c r="D167" s="38"/>
      <c r="E167" s="38"/>
      <c r="F167" s="38"/>
      <c r="G167" s="38"/>
    </row>
    <row r="168" spans="1:7" ht="15" customHeight="1">
      <c r="A168" s="38"/>
      <c r="B168" s="39"/>
      <c r="C168" s="38"/>
      <c r="D168" s="38"/>
      <c r="E168" s="38"/>
      <c r="F168" s="38"/>
      <c r="G168" s="38"/>
    </row>
    <row r="169" spans="1:7" ht="15" customHeight="1">
      <c r="A169" s="38"/>
      <c r="B169" s="39"/>
      <c r="C169" s="38"/>
      <c r="D169" s="38"/>
      <c r="E169" s="38"/>
      <c r="F169" s="38"/>
      <c r="G169" s="38"/>
    </row>
    <row r="170" spans="1:7" ht="15" customHeight="1">
      <c r="A170" s="38"/>
      <c r="B170" s="39"/>
      <c r="C170" s="38"/>
      <c r="D170" s="38"/>
      <c r="E170" s="38"/>
      <c r="F170" s="38"/>
      <c r="G170" s="38"/>
    </row>
    <row r="171" spans="1:7" ht="15" customHeight="1">
      <c r="A171" s="38"/>
      <c r="B171" s="39"/>
      <c r="C171" s="38"/>
      <c r="D171" s="38"/>
      <c r="E171" s="38"/>
      <c r="F171" s="38"/>
      <c r="G171" s="38"/>
    </row>
    <row r="172" spans="1:7" ht="15" customHeight="1">
      <c r="A172" s="38"/>
      <c r="B172" s="39"/>
      <c r="C172" s="38"/>
      <c r="D172" s="38"/>
      <c r="E172" s="38"/>
      <c r="F172" s="38"/>
      <c r="G172" s="38"/>
    </row>
    <row r="173" spans="1:7" ht="15" customHeight="1">
      <c r="A173" s="38"/>
      <c r="B173" s="39"/>
      <c r="C173" s="38"/>
      <c r="D173" s="38"/>
      <c r="E173" s="38"/>
      <c r="F173" s="38"/>
      <c r="G173" s="38"/>
    </row>
    <row r="174" spans="1:7" ht="15" customHeight="1">
      <c r="A174" s="38"/>
      <c r="B174" s="39"/>
      <c r="C174" s="38"/>
      <c r="D174" s="38"/>
      <c r="E174" s="38"/>
      <c r="F174" s="38"/>
      <c r="G174" s="38"/>
    </row>
    <row r="175" spans="1:7" ht="15" customHeight="1">
      <c r="A175" s="38"/>
      <c r="B175" s="39"/>
      <c r="C175" s="38"/>
      <c r="D175" s="38"/>
      <c r="E175" s="38"/>
      <c r="F175" s="38"/>
      <c r="G175" s="38"/>
    </row>
    <row r="176" spans="1:7" ht="15" customHeight="1">
      <c r="A176" s="38"/>
      <c r="B176" s="39"/>
      <c r="C176" s="38"/>
      <c r="D176" s="38"/>
      <c r="E176" s="38"/>
      <c r="F176" s="38"/>
      <c r="G176" s="38"/>
    </row>
    <row r="177" spans="1:7" ht="15" customHeight="1">
      <c r="A177" s="38"/>
      <c r="B177" s="39"/>
      <c r="C177" s="38"/>
      <c r="D177" s="38"/>
      <c r="E177" s="38"/>
      <c r="F177" s="38"/>
      <c r="G177" s="38"/>
    </row>
    <row r="178" spans="1:7" ht="15" customHeight="1">
      <c r="A178" s="38"/>
      <c r="B178" s="39"/>
      <c r="C178" s="38"/>
      <c r="D178" s="38"/>
      <c r="E178" s="38"/>
      <c r="F178" s="38"/>
      <c r="G178" s="38"/>
    </row>
    <row r="179" spans="1:7" ht="15" customHeight="1">
      <c r="A179" s="38"/>
      <c r="B179" s="39"/>
      <c r="C179" s="38"/>
      <c r="D179" s="38"/>
      <c r="E179" s="38"/>
      <c r="F179" s="38"/>
      <c r="G179" s="38"/>
    </row>
    <row r="180" spans="1:7" ht="15" customHeight="1">
      <c r="A180" s="38"/>
      <c r="B180" s="39"/>
      <c r="C180" s="38"/>
      <c r="D180" s="38"/>
      <c r="E180" s="38"/>
      <c r="F180" s="38"/>
      <c r="G180" s="38"/>
    </row>
    <row r="181" spans="1:7" ht="15" customHeight="1">
      <c r="A181" s="38"/>
      <c r="B181" s="39"/>
      <c r="C181" s="38"/>
      <c r="D181" s="38"/>
      <c r="E181" s="38"/>
      <c r="F181" s="38"/>
      <c r="G181" s="38"/>
    </row>
    <row r="182" spans="1:7" ht="15" customHeight="1">
      <c r="A182" s="38"/>
      <c r="B182" s="39"/>
      <c r="C182" s="38"/>
      <c r="D182" s="38"/>
      <c r="E182" s="38"/>
      <c r="F182" s="38"/>
      <c r="G182" s="38"/>
    </row>
    <row r="183" spans="1:7" ht="15" customHeight="1">
      <c r="A183" s="38"/>
      <c r="B183" s="39"/>
      <c r="C183" s="38"/>
      <c r="D183" s="38"/>
      <c r="E183" s="38"/>
      <c r="F183" s="38"/>
      <c r="G183" s="38"/>
    </row>
    <row r="184" spans="1:7" ht="15" customHeight="1">
      <c r="A184" s="38"/>
      <c r="B184" s="39"/>
      <c r="C184" s="38"/>
      <c r="D184" s="38"/>
      <c r="E184" s="38"/>
      <c r="F184" s="38"/>
      <c r="G184" s="38"/>
    </row>
    <row r="185" spans="1:7" ht="15" customHeight="1">
      <c r="A185" s="38"/>
      <c r="B185" s="39"/>
      <c r="C185" s="38"/>
      <c r="D185" s="38"/>
      <c r="E185" s="38"/>
      <c r="F185" s="38"/>
      <c r="G185" s="38"/>
    </row>
    <row r="186" spans="1:7" ht="15" customHeight="1">
      <c r="A186" s="38"/>
      <c r="B186" s="39"/>
      <c r="C186" s="38"/>
      <c r="D186" s="38"/>
      <c r="E186" s="38"/>
      <c r="F186" s="38"/>
      <c r="G186" s="38"/>
    </row>
    <row r="187" spans="1:7" ht="15" customHeight="1">
      <c r="A187" s="38"/>
      <c r="B187" s="39"/>
      <c r="C187" s="38"/>
      <c r="D187" s="38"/>
      <c r="E187" s="38"/>
      <c r="F187" s="38"/>
      <c r="G187" s="38"/>
    </row>
    <row r="188" spans="1:7" ht="15" customHeight="1">
      <c r="A188" s="38"/>
      <c r="B188" s="39"/>
      <c r="C188" s="38"/>
      <c r="D188" s="38"/>
      <c r="E188" s="38"/>
      <c r="F188" s="38"/>
      <c r="G188" s="38"/>
    </row>
    <row r="189" spans="1:7" ht="15" customHeight="1">
      <c r="A189" s="38"/>
      <c r="B189" s="39"/>
      <c r="C189" s="38"/>
      <c r="D189" s="38"/>
      <c r="E189" s="38"/>
      <c r="F189" s="38"/>
      <c r="G189" s="38"/>
    </row>
    <row r="190" spans="1:7" ht="15" customHeight="1">
      <c r="A190" s="38"/>
      <c r="B190" s="39"/>
      <c r="C190" s="38"/>
      <c r="D190" s="38"/>
      <c r="E190" s="38"/>
      <c r="F190" s="38"/>
      <c r="G190" s="38"/>
    </row>
    <row r="191" spans="1:7" ht="15" customHeight="1">
      <c r="A191" s="38"/>
      <c r="B191" s="39"/>
      <c r="C191" s="38"/>
      <c r="D191" s="38"/>
      <c r="E191" s="38"/>
      <c r="F191" s="38"/>
      <c r="G191" s="38"/>
    </row>
    <row r="192" spans="1:7" ht="15" customHeight="1">
      <c r="A192" s="38"/>
      <c r="B192" s="39"/>
      <c r="C192" s="38"/>
      <c r="D192" s="38"/>
      <c r="E192" s="38"/>
      <c r="F192" s="38"/>
      <c r="G192" s="38"/>
    </row>
    <row r="193" spans="1:7" ht="15" customHeight="1">
      <c r="A193" s="38"/>
      <c r="B193" s="39"/>
      <c r="C193" s="38"/>
      <c r="D193" s="38"/>
      <c r="E193" s="38"/>
      <c r="F193" s="38"/>
      <c r="G193" s="38"/>
    </row>
    <row r="194" spans="1:7" ht="15" customHeight="1">
      <c r="A194" s="38"/>
      <c r="B194" s="39"/>
      <c r="C194" s="38"/>
      <c r="D194" s="38"/>
      <c r="E194" s="38"/>
      <c r="F194" s="38"/>
      <c r="G194" s="38"/>
    </row>
    <row r="195" spans="1:7" ht="15" customHeight="1">
      <c r="A195" s="38"/>
      <c r="B195" s="39"/>
      <c r="C195" s="38"/>
      <c r="D195" s="38"/>
      <c r="E195" s="38"/>
      <c r="F195" s="38"/>
      <c r="G195" s="38"/>
    </row>
    <row r="196" spans="1:7" ht="15" customHeight="1">
      <c r="A196" s="38"/>
      <c r="B196" s="39"/>
      <c r="C196" s="38"/>
      <c r="D196" s="38"/>
      <c r="E196" s="38"/>
      <c r="F196" s="38"/>
      <c r="G196" s="38"/>
    </row>
    <row r="197" spans="1:7" ht="15" customHeight="1">
      <c r="A197" s="38"/>
      <c r="B197" s="39"/>
      <c r="C197" s="38"/>
      <c r="D197" s="38"/>
      <c r="E197" s="38"/>
      <c r="F197" s="38"/>
      <c r="G197" s="38"/>
    </row>
    <row r="198" spans="1:7" ht="15" customHeight="1">
      <c r="A198" s="38"/>
      <c r="B198" s="39"/>
      <c r="C198" s="38"/>
      <c r="D198" s="38"/>
      <c r="E198" s="38"/>
      <c r="F198" s="38"/>
      <c r="G198" s="38"/>
    </row>
    <row r="199" spans="1:7" ht="15" customHeight="1">
      <c r="A199" s="38"/>
      <c r="B199" s="39"/>
      <c r="C199" s="38"/>
      <c r="D199" s="38"/>
      <c r="E199" s="38"/>
      <c r="F199" s="38"/>
      <c r="G199" s="38"/>
    </row>
    <row r="200" spans="1:7" ht="15" customHeight="1">
      <c r="A200" s="38"/>
      <c r="B200" s="39"/>
      <c r="C200" s="38"/>
      <c r="D200" s="38"/>
      <c r="E200" s="38"/>
      <c r="F200" s="38"/>
      <c r="G200" s="38"/>
    </row>
    <row r="201" spans="1:7" ht="15" customHeight="1">
      <c r="A201" s="38"/>
      <c r="B201" s="39"/>
      <c r="C201" s="38"/>
      <c r="D201" s="38"/>
      <c r="E201" s="38"/>
      <c r="F201" s="38"/>
      <c r="G201" s="38"/>
    </row>
    <row r="202" spans="1:7" ht="15" customHeight="1">
      <c r="A202" s="38"/>
      <c r="B202" s="39"/>
      <c r="C202" s="38"/>
      <c r="D202" s="38"/>
      <c r="E202" s="38"/>
      <c r="F202" s="38"/>
      <c r="G202" s="38"/>
    </row>
    <row r="203" spans="1:7" ht="15" customHeight="1">
      <c r="A203" s="38"/>
      <c r="B203" s="39"/>
      <c r="C203" s="38"/>
      <c r="D203" s="38"/>
      <c r="E203" s="38"/>
      <c r="F203" s="38"/>
      <c r="G203" s="38"/>
    </row>
    <row r="204" spans="1:7" ht="15" customHeight="1">
      <c r="A204" s="38"/>
      <c r="B204" s="39"/>
      <c r="C204" s="38"/>
      <c r="D204" s="38"/>
      <c r="E204" s="38"/>
      <c r="F204" s="38"/>
      <c r="G204" s="38"/>
    </row>
    <row r="205" spans="1:7" ht="15" customHeight="1">
      <c r="A205" s="38"/>
      <c r="B205" s="39"/>
      <c r="C205" s="38"/>
      <c r="D205" s="38"/>
      <c r="E205" s="38"/>
      <c r="F205" s="38"/>
      <c r="G205" s="38"/>
    </row>
    <row r="206" spans="1:7" ht="15" customHeight="1">
      <c r="A206" s="38"/>
      <c r="B206" s="39"/>
      <c r="C206" s="38"/>
      <c r="D206" s="38"/>
      <c r="E206" s="38"/>
      <c r="F206" s="38"/>
      <c r="G206" s="38"/>
    </row>
    <row r="207" spans="1:7" ht="15" customHeight="1">
      <c r="A207" s="38"/>
      <c r="B207" s="39"/>
      <c r="C207" s="38"/>
      <c r="D207" s="38"/>
      <c r="E207" s="38"/>
      <c r="F207" s="38"/>
      <c r="G207" s="38"/>
    </row>
    <row r="208" spans="1:7" ht="15" customHeight="1">
      <c r="A208" s="38"/>
      <c r="B208" s="39"/>
      <c r="C208" s="38"/>
      <c r="D208" s="38"/>
      <c r="E208" s="38"/>
      <c r="F208" s="38"/>
      <c r="G208" s="38"/>
    </row>
    <row r="209" spans="1:7" ht="15" customHeight="1">
      <c r="A209" s="38"/>
      <c r="B209" s="39"/>
      <c r="C209" s="38"/>
      <c r="D209" s="38"/>
      <c r="E209" s="38"/>
      <c r="F209" s="38"/>
      <c r="G209" s="38"/>
    </row>
    <row r="210" spans="1:7" ht="15" customHeight="1">
      <c r="A210" s="38"/>
      <c r="B210" s="39"/>
      <c r="C210" s="38"/>
      <c r="D210" s="38"/>
      <c r="E210" s="38"/>
      <c r="F210" s="38"/>
      <c r="G210" s="38"/>
    </row>
  </sheetData>
  <mergeCells count="14">
    <mergeCell ref="A3:B3"/>
    <mergeCell ref="A4:C4"/>
    <mergeCell ref="A5:B5"/>
    <mergeCell ref="A6:B6"/>
    <mergeCell ref="A7:B7"/>
    <mergeCell ref="A10:D10"/>
    <mergeCell ref="A12:F12"/>
    <mergeCell ref="B83:G83"/>
    <mergeCell ref="H29:H33"/>
    <mergeCell ref="I29:I33"/>
    <mergeCell ref="H54:H55"/>
    <mergeCell ref="H59:H61"/>
    <mergeCell ref="I59:I61"/>
    <mergeCell ref="H42:H45"/>
  </mergeCells>
  <pageMargins left="1.1023622047244095" right="0.70866141732283472" top="0.74803149606299213" bottom="0.74803149606299213" header="0.31496062992125984" footer="0.31496062992125984"/>
  <pageSetup scale="41" fitToHeight="50" orientation="portrait" horizontalDpi="1200" verticalDpi="1200" r:id="rId1"/>
  <headerFooter>
    <oddHeader>&amp;LFL group</oddHeader>
  </headerFooter>
  <rowBreaks count="1" manualBreakCount="1">
    <brk id="2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Brioche Doree BOQ</vt:lpstr>
      <vt:lpstr>'Brioche Doree BOQ'!Print_Area</vt:lpstr>
      <vt:lpstr>'Brioche Doree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2024-03-11T08:00:47Z</dcterms:modified>
</cp:coreProperties>
</file>