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chaitali\D\Quotation ASS\QTN - ADIPL -2024- 2025\Aug 2024\"/>
    </mc:Choice>
  </mc:AlternateContent>
  <bookViews>
    <workbookView xWindow="0" yWindow="0" windowWidth="20490" windowHeight="6750"/>
  </bookViews>
  <sheets>
    <sheet name="FURNITURE" sheetId="1" r:id="rId1"/>
  </sheets>
  <definedNames>
    <definedName name="_xlnm.Print_Area" localSheetId="0">FURNITURE!$C$1:$F$9</definedName>
  </definedNames>
  <calcPr calcId="162913"/>
</workbook>
</file>

<file path=xl/calcChain.xml><?xml version="1.0" encoding="utf-8"?>
<calcChain xmlns="http://schemas.openxmlformats.org/spreadsheetml/2006/main">
  <c r="E10" i="1" l="1"/>
  <c r="G10" i="1"/>
  <c r="G9" i="1"/>
  <c r="G8" i="1"/>
  <c r="G7" i="1"/>
  <c r="G6" i="1"/>
  <c r="G5" i="1"/>
  <c r="G4" i="1"/>
  <c r="G3" i="1"/>
  <c r="G11" i="1" l="1"/>
  <c r="G12" i="1" s="1"/>
</calcChain>
</file>

<file path=xl/sharedStrings.xml><?xml version="1.0" encoding="utf-8"?>
<sst xmlns="http://schemas.openxmlformats.org/spreadsheetml/2006/main" count="71" uniqueCount="46">
  <si>
    <t>CODE</t>
  </si>
  <si>
    <t>SIZE (mm)</t>
  </si>
  <si>
    <t>DESCRIPTION</t>
  </si>
  <si>
    <t>QTY</t>
  </si>
  <si>
    <t>S.NO</t>
  </si>
  <si>
    <t>RATE</t>
  </si>
  <si>
    <t>TOTAL</t>
  </si>
  <si>
    <t>REMARKS</t>
  </si>
  <si>
    <t>REFERENCE IMAGE</t>
  </si>
  <si>
    <t>BLACK POLISH</t>
  </si>
  <si>
    <t>SEAT</t>
  </si>
  <si>
    <t>BACK</t>
  </si>
  <si>
    <t>BASE</t>
  </si>
  <si>
    <t>TABLE TOP</t>
  </si>
  <si>
    <t>BLACK POWDER COATING</t>
  </si>
  <si>
    <t>-</t>
  </si>
  <si>
    <t xml:space="preserve">FURNITURE INVENTORY_Jones the Grocer _ T2 Mumbai Aiport </t>
  </si>
  <si>
    <t>Width 650 mm | Depth 650 mm | Height 750 mm</t>
  </si>
  <si>
    <t>TB01</t>
  </si>
  <si>
    <t>650 mm DIA | Height 750 mm</t>
  </si>
  <si>
    <t>TB02</t>
  </si>
  <si>
    <t>TB03</t>
  </si>
  <si>
    <t>VRNNEER-Retro Oak WITH MATT CLEAR POLISH
MAKE-DURO</t>
  </si>
  <si>
    <t xml:space="preserve"> MATT CLEAR POLISH</t>
  </si>
  <si>
    <t>DESIGN-25 Caramel 
MAKE- KLASSIK</t>
  </si>
  <si>
    <r>
      <rPr>
        <b/>
        <sz val="9"/>
        <color theme="1"/>
        <rFont val="Arial"/>
        <family val="2"/>
      </rPr>
      <t>CHAIR</t>
    </r>
    <r>
      <rPr>
        <sz val="9"/>
        <color theme="1"/>
        <rFont val="Arial"/>
        <family val="2"/>
      </rPr>
      <t xml:space="preserve">
Tyle-contemporary
Material- leatherette on seat
Base material- oak wood polish wooden base &amp; leg
Armrest-no armrests</t>
    </r>
  </si>
  <si>
    <r>
      <rPr>
        <b/>
        <sz val="9"/>
        <color theme="1"/>
        <rFont val="Arial"/>
        <family val="2"/>
      </rPr>
      <t>HIGH CHAIR</t>
    </r>
    <r>
      <rPr>
        <sz val="9"/>
        <color theme="1"/>
        <rFont val="Arial"/>
        <family val="2"/>
      </rPr>
      <t xml:space="preserve">
Tyle-contemporary
Material- leatherette on back &amp; seat
Base material- teak wood polish wooden base &amp; leg
Armrest-with armrests</t>
    </r>
  </si>
  <si>
    <t>DESIGN-1  Nero 
MAKE- KLASSIK</t>
  </si>
  <si>
    <t>CH01</t>
  </si>
  <si>
    <t>CH02</t>
  </si>
  <si>
    <t>Width 550 mm | Depth 650 mm | Height 870 mm | Seat Height 480 mm</t>
  </si>
  <si>
    <t>Width 550 mm | Depth 650 mm | Height 975 mm | Seat Height 750 mm</t>
  </si>
  <si>
    <t>Width 2600 mm | Depth 400 mm | Height 1050 mm</t>
  </si>
  <si>
    <t>BH01</t>
  </si>
  <si>
    <t>Width 3350 mm | Depth 650 mm | Height 1200 mm | Seat Height 450 mm</t>
  </si>
  <si>
    <t>Width 3700 mm | Depth 650 mm | Height 1200 mm | Seat Height 450 mm</t>
  </si>
  <si>
    <r>
      <rPr>
        <b/>
        <sz val="9"/>
        <color theme="1"/>
        <rFont val="Arial"/>
        <family val="2"/>
      </rPr>
      <t xml:space="preserve">SQUARE TABLE
</t>
    </r>
    <r>
      <rPr>
        <sz val="9"/>
        <color theme="1"/>
        <rFont val="Arial"/>
        <family val="2"/>
      </rPr>
      <t>TOP-40mm thick tabletop made of 19mm ply finished with 20 mm thick teak wood with round edges, the bottom to be finished with black paint.
BASE-550MM DIA Spread,75MM Column table base to hold table top black powder coating.
REF.FURNITURE LAYOUT</t>
    </r>
  </si>
  <si>
    <r>
      <rPr>
        <b/>
        <sz val="9"/>
        <color theme="1"/>
        <rFont val="Arial"/>
        <family val="2"/>
      </rPr>
      <t xml:space="preserve">HIGH TABLE
</t>
    </r>
    <r>
      <rPr>
        <sz val="9"/>
        <color theme="1"/>
        <rFont val="Arial"/>
        <family val="2"/>
      </rPr>
      <t>TOP-60mm thick tabletop made of 19mm ply finished with 4 mm thick veneer with 60 mm wood with round edges, the bottom to be finished with black paint.
MODESTY PANEL-600MM ht. modesty panel 19mm ply finished with 4 mm thick veneer on both sides &amp; 300mm ht. table ledge made of 25x25mm ms pipe with ms scratch wire mesh black powder coating.
BASE-L shape 40x40mm ms tube table base to hold table top black powder coating.
REF. HIGH TABLE DETAIL</t>
    </r>
  </si>
  <si>
    <r>
      <rPr>
        <b/>
        <sz val="9"/>
        <color theme="1"/>
        <rFont val="Arial"/>
        <family val="2"/>
      </rPr>
      <t>ROUND SOFA</t>
    </r>
    <r>
      <rPr>
        <sz val="9"/>
        <color theme="1"/>
        <rFont val="Arial"/>
        <family val="2"/>
      </rPr>
      <t xml:space="preserve">
Tyle-contemporary
Material- leatherette on the back &amp; seat
Base material- teak wood polish wooden base &amp; 50X50mm SS. leg
Armrest-with armrests
REF.ROUND SOFA DETAIL</t>
    </r>
  </si>
  <si>
    <r>
      <rPr>
        <b/>
        <sz val="9"/>
        <color theme="1"/>
        <rFont val="Arial"/>
        <family val="2"/>
      </rPr>
      <t>SOFA</t>
    </r>
    <r>
      <rPr>
        <sz val="9"/>
        <color theme="1"/>
        <rFont val="Arial"/>
        <family val="2"/>
      </rPr>
      <t xml:space="preserve">
Tyle-contemporary
Material- leatherette on back &amp; seat
Base material- teak wood polish wooden base &amp; 50X50mm SS. leg
Armrest-with armrests
</t>
    </r>
  </si>
  <si>
    <t>VRNNEER-TEAK WOOD WITH MATT CLEAR POLISH
MAKE-DURO</t>
  </si>
  <si>
    <t>REF.ROUND SOFA DETAIL</t>
  </si>
  <si>
    <t>REF. HIGH TABLE DETAIL</t>
  </si>
  <si>
    <r>
      <rPr>
        <b/>
        <sz val="9"/>
        <color theme="1"/>
        <rFont val="Arial"/>
        <family val="2"/>
      </rPr>
      <t xml:space="preserve">ROUND TABLE
</t>
    </r>
    <r>
      <rPr>
        <sz val="9"/>
        <color theme="1"/>
        <rFont val="Arial"/>
        <family val="2"/>
      </rPr>
      <t>TOP-40mm thick tabletop made of 19mm ply finished with 20 mm thick teak wood with round edges, the bottom to be finished with black paint.
BASE-425MM DIA Spread,75MM Column table base to hold table top black powder coating.
REF.FURNITURE LAYOUT</t>
    </r>
  </si>
  <si>
    <t>REF.FURNITURE LAYOUT</t>
  </si>
  <si>
    <t>BESPOKE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</si>
</sst>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name val="Calibri"/>
      <family val="2"/>
      <scheme val="minor"/>
    </font>
    <font>
      <b/>
      <sz val="12"/>
      <color theme="1"/>
      <name val="Arial"/>
      <family val="2"/>
    </font>
    <font>
      <sz val="9"/>
      <color theme="1"/>
      <name val="Arial"/>
      <family val="2"/>
    </font>
    <font>
      <b/>
      <sz val="11"/>
      <color theme="1"/>
      <name val="Arial"/>
      <family val="2"/>
    </font>
    <font>
      <b/>
      <sz val="9"/>
      <color theme="1"/>
      <name val="Arial"/>
      <family val="2"/>
    </font>
    <font>
      <sz val="11"/>
      <color rgb="FF000000"/>
      <name val="Arial"/>
      <family val="2"/>
    </font>
    <font>
      <sz val="10"/>
      <color rgb="FF000000"/>
      <name val="Arial"/>
      <family val="2"/>
    </font>
    <font>
      <b/>
      <sz val="12"/>
      <color theme="1"/>
      <name val="Calibri"/>
      <family val="2"/>
      <scheme val="minor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0.79998168889431442"/>
        <bgColor indexed="64"/>
      </patternFill>
    </fill>
  </fills>
  <borders count="1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2">
    <xf numFmtId="0" fontId="0" fillId="0" borderId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7" fillId="12" borderId="0" applyNumberFormat="0" applyBorder="0" applyAlignment="0" applyProtection="0"/>
    <xf numFmtId="0" fontId="17" fillId="16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9" borderId="0" applyNumberFormat="0" applyBorder="0" applyAlignment="0" applyProtection="0"/>
    <xf numFmtId="0" fontId="17" fillId="13" borderId="0" applyNumberFormat="0" applyBorder="0" applyAlignment="0" applyProtection="0"/>
    <xf numFmtId="0" fontId="17" fillId="17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7" fillId="3" borderId="0" applyNumberFormat="0" applyBorder="0" applyAlignment="0" applyProtection="0"/>
    <xf numFmtId="0" fontId="11" fillId="6" borderId="4" applyNumberFormat="0" applyAlignment="0" applyProtection="0"/>
    <xf numFmtId="0" fontId="13" fillId="7" borderId="7" applyNumberFormat="0" applyAlignment="0" applyProtection="0"/>
    <xf numFmtId="0" fontId="1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9" fillId="5" borderId="4" applyNumberFormat="0" applyAlignment="0" applyProtection="0"/>
    <xf numFmtId="0" fontId="12" fillId="0" borderId="6" applyNumberFormat="0" applyFill="0" applyAlignment="0" applyProtection="0"/>
    <xf numFmtId="0" fontId="8" fillId="4" borderId="0" applyNumberFormat="0" applyBorder="0" applyAlignment="0" applyProtection="0"/>
    <xf numFmtId="0" fontId="1" fillId="8" borderId="8" applyNumberFormat="0" applyFont="0" applyAlignment="0" applyProtection="0"/>
    <xf numFmtId="0" fontId="10" fillId="6" borderId="5" applyNumberFormat="0" applyAlignment="0" applyProtection="0"/>
    <xf numFmtId="0" fontId="2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4" fillId="0" borderId="0" applyNumberFormat="0" applyFill="0" applyBorder="0" applyAlignment="0" applyProtection="0"/>
  </cellStyleXfs>
  <cellXfs count="22">
    <xf numFmtId="0" fontId="0" fillId="0" borderId="0" xfId="0"/>
    <xf numFmtId="1" fontId="0" fillId="0" borderId="0" xfId="0" applyNumberFormat="1"/>
    <xf numFmtId="0" fontId="0" fillId="0" borderId="0" xfId="0" applyAlignment="1">
      <alignment vertical="center"/>
    </xf>
    <xf numFmtId="0" fontId="0" fillId="0" borderId="0" xfId="0" applyAlignment="1">
      <alignment horizontal="center"/>
    </xf>
    <xf numFmtId="0" fontId="21" fillId="34" borderId="10" xfId="0" applyFont="1" applyFill="1" applyBorder="1" applyAlignment="1">
      <alignment horizontal="center" vertical="center"/>
    </xf>
    <xf numFmtId="0" fontId="24" fillId="0" borderId="0" xfId="0" applyFont="1"/>
    <xf numFmtId="0" fontId="0" fillId="0" borderId="10" xfId="0" applyBorder="1"/>
    <xf numFmtId="0" fontId="20" fillId="0" borderId="10" xfId="0" applyFont="1" applyFill="1" applyBorder="1" applyAlignment="1">
      <alignment horizontal="center" vertical="center"/>
    </xf>
    <xf numFmtId="0" fontId="23" fillId="0" borderId="10" xfId="0" applyFont="1" applyFill="1" applyBorder="1" applyAlignment="1">
      <alignment horizontal="center" vertical="center" wrapText="1"/>
    </xf>
    <xf numFmtId="0" fontId="20" fillId="0" borderId="10" xfId="0" applyFont="1" applyFill="1" applyBorder="1" applyAlignment="1">
      <alignment horizontal="center" vertical="center" wrapText="1"/>
    </xf>
    <xf numFmtId="0" fontId="0" fillId="0" borderId="10" xfId="0" applyFill="1" applyBorder="1" applyAlignment="1">
      <alignment vertical="center"/>
    </xf>
    <xf numFmtId="0" fontId="0" fillId="0" borderId="10" xfId="0" applyFill="1" applyBorder="1" applyAlignment="1">
      <alignment horizontal="center" vertical="center" wrapText="1"/>
    </xf>
    <xf numFmtId="0" fontId="0" fillId="0" borderId="0" xfId="0" applyFill="1" applyAlignment="1">
      <alignment vertical="center"/>
    </xf>
    <xf numFmtId="0" fontId="0" fillId="0" borderId="10" xfId="0" applyFill="1" applyBorder="1" applyAlignment="1">
      <alignment horizontal="center" vertical="center"/>
    </xf>
    <xf numFmtId="0" fontId="19" fillId="33" borderId="10" xfId="0" applyFont="1" applyFill="1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1" fontId="0" fillId="0" borderId="10" xfId="0" applyNumberFormat="1" applyBorder="1"/>
    <xf numFmtId="0" fontId="25" fillId="0" borderId="10" xfId="0" applyFont="1" applyBorder="1" applyAlignment="1">
      <alignment horizontal="center"/>
    </xf>
    <xf numFmtId="0" fontId="21" fillId="34" borderId="10" xfId="0" applyFont="1" applyFill="1" applyBorder="1" applyAlignment="1">
      <alignment vertical="center"/>
    </xf>
    <xf numFmtId="0" fontId="21" fillId="34" borderId="11" xfId="0" applyFont="1" applyFill="1" applyBorder="1" applyAlignment="1">
      <alignment horizontal="center" vertical="center"/>
    </xf>
    <xf numFmtId="0" fontId="21" fillId="34" borderId="12" xfId="0" applyFont="1" applyFill="1" applyBorder="1" applyAlignment="1">
      <alignment horizontal="center" vertical="center"/>
    </xf>
    <xf numFmtId="0" fontId="21" fillId="34" borderId="13" xfId="0" applyFont="1" applyFill="1" applyBorder="1" applyAlignment="1">
      <alignment horizontal="center" vertical="center"/>
    </xf>
  </cellXfs>
  <cellStyles count="42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Explanatory Text" xfId="28" builtinId="53" customBuiltin="1"/>
    <cellStyle name="Good" xfId="29" builtinId="26" customBuiltin="1"/>
    <cellStyle name="Heading 1" xfId="30" builtinId="16" customBuiltin="1"/>
    <cellStyle name="Heading 2" xfId="31" builtinId="17" customBuiltin="1"/>
    <cellStyle name="Heading 3" xfId="32" builtinId="18" customBuiltin="1"/>
    <cellStyle name="Heading 4" xfId="33" builtinId="19" customBuiltin="1"/>
    <cellStyle name="Input" xfId="34" builtinId="20" customBuiltin="1"/>
    <cellStyle name="Linked Cell" xfId="35" builtinId="24" customBuiltin="1"/>
    <cellStyle name="Neutral" xfId="36" builtinId="28" customBuiltin="1"/>
    <cellStyle name="Normal" xfId="0" builtinId="0"/>
    <cellStyle name="Note" xfId="37" builtinId="10" customBuiltin="1"/>
    <cellStyle name="Output" xfId="38" builtinId="21" customBuiltin="1"/>
    <cellStyle name="Title" xfId="39" builtinId="15" customBuiltin="1"/>
    <cellStyle name="Total" xfId="40" builtinId="25" customBuiltin="1"/>
    <cellStyle name="Warning Text" xfId="41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764722</xdr:colOff>
      <xdr:row>3</xdr:row>
      <xdr:rowOff>125186</xdr:rowOff>
    </xdr:from>
    <xdr:to>
      <xdr:col>8</xdr:col>
      <xdr:colOff>1690007</xdr:colOff>
      <xdr:row>3</xdr:row>
      <xdr:rowOff>1495656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D16531E0-EC68-4213-A75B-AB477424269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198" t="64980" r="35462" b="5404"/>
        <a:stretch/>
      </xdr:blipFill>
      <xdr:spPr>
        <a:xfrm>
          <a:off x="12793436" y="2234293"/>
          <a:ext cx="925285" cy="1370470"/>
        </a:xfrm>
        <a:prstGeom prst="rect">
          <a:avLst/>
        </a:prstGeom>
      </xdr:spPr>
    </xdr:pic>
    <xdr:clientData/>
  </xdr:twoCellAnchor>
  <xdr:twoCellAnchor editAs="oneCell">
    <xdr:from>
      <xdr:col>8</xdr:col>
      <xdr:colOff>435430</xdr:colOff>
      <xdr:row>6</xdr:row>
      <xdr:rowOff>190500</xdr:rowOff>
    </xdr:from>
    <xdr:to>
      <xdr:col>8</xdr:col>
      <xdr:colOff>1809752</xdr:colOff>
      <xdr:row>6</xdr:row>
      <xdr:rowOff>1564822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50B25315-9E83-4EB5-94F3-90E6CD97DE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64144" y="7034893"/>
          <a:ext cx="1374322" cy="1374322"/>
        </a:xfrm>
        <a:prstGeom prst="rect">
          <a:avLst/>
        </a:prstGeom>
      </xdr:spPr>
    </xdr:pic>
    <xdr:clientData/>
  </xdr:twoCellAnchor>
  <xdr:twoCellAnchor editAs="oneCell">
    <xdr:from>
      <xdr:col>8</xdr:col>
      <xdr:colOff>476571</xdr:colOff>
      <xdr:row>5</xdr:row>
      <xdr:rowOff>149999</xdr:rowOff>
    </xdr:from>
    <xdr:to>
      <xdr:col>8</xdr:col>
      <xdr:colOff>1877786</xdr:colOff>
      <xdr:row>5</xdr:row>
      <xdr:rowOff>1551214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215C29BB-7170-4A21-BC28-7B2B38C263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05285" y="5415963"/>
          <a:ext cx="1401215" cy="1401215"/>
        </a:xfrm>
        <a:prstGeom prst="rect">
          <a:avLst/>
        </a:prstGeom>
      </xdr:spPr>
    </xdr:pic>
    <xdr:clientData/>
  </xdr:twoCellAnchor>
  <xdr:twoCellAnchor editAs="oneCell">
    <xdr:from>
      <xdr:col>8</xdr:col>
      <xdr:colOff>557894</xdr:colOff>
      <xdr:row>2</xdr:row>
      <xdr:rowOff>40822</xdr:rowOff>
    </xdr:from>
    <xdr:to>
      <xdr:col>8</xdr:col>
      <xdr:colOff>1945821</xdr:colOff>
      <xdr:row>2</xdr:row>
      <xdr:rowOff>1541284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BAF4D50B-5672-4A91-8BBD-58721524B93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1282" t="69042" r="18696" b="776"/>
        <a:stretch/>
      </xdr:blipFill>
      <xdr:spPr>
        <a:xfrm>
          <a:off x="12586608" y="571501"/>
          <a:ext cx="1387927" cy="1500462"/>
        </a:xfrm>
        <a:prstGeom prst="rect">
          <a:avLst/>
        </a:prstGeom>
      </xdr:spPr>
    </xdr:pic>
    <xdr:clientData/>
  </xdr:twoCellAnchor>
  <xdr:twoCellAnchor editAs="oneCell">
    <xdr:from>
      <xdr:col>8</xdr:col>
      <xdr:colOff>299357</xdr:colOff>
      <xdr:row>4</xdr:row>
      <xdr:rowOff>258535</xdr:rowOff>
    </xdr:from>
    <xdr:to>
      <xdr:col>8</xdr:col>
      <xdr:colOff>2177142</xdr:colOff>
      <xdr:row>4</xdr:row>
      <xdr:rowOff>1224642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618D53B8-6359-461E-90D4-E9434BFBD99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945" t="62375" r="57386" b="17495"/>
        <a:stretch/>
      </xdr:blipFill>
      <xdr:spPr>
        <a:xfrm>
          <a:off x="12328071" y="3946071"/>
          <a:ext cx="1877785" cy="966107"/>
        </a:xfrm>
        <a:prstGeom prst="rect">
          <a:avLst/>
        </a:prstGeom>
      </xdr:spPr>
    </xdr:pic>
    <xdr:clientData/>
  </xdr:twoCellAnchor>
  <xdr:twoCellAnchor editAs="oneCell">
    <xdr:from>
      <xdr:col>8</xdr:col>
      <xdr:colOff>136071</xdr:colOff>
      <xdr:row>8</xdr:row>
      <xdr:rowOff>381000</xdr:rowOff>
    </xdr:from>
    <xdr:to>
      <xdr:col>8</xdr:col>
      <xdr:colOff>2147378</xdr:colOff>
      <xdr:row>8</xdr:row>
      <xdr:rowOff>1129393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12AEADD5-B046-4EDD-A4CD-96D438AAB0A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6120" t="65307" r="23160" b="6120"/>
        <a:stretch/>
      </xdr:blipFill>
      <xdr:spPr>
        <a:xfrm>
          <a:off x="12164785" y="10382250"/>
          <a:ext cx="2011307" cy="748393"/>
        </a:xfrm>
        <a:prstGeom prst="rect">
          <a:avLst/>
        </a:prstGeom>
      </xdr:spPr>
    </xdr:pic>
    <xdr:clientData/>
  </xdr:twoCellAnchor>
  <xdr:twoCellAnchor editAs="oneCell">
    <xdr:from>
      <xdr:col>8</xdr:col>
      <xdr:colOff>152400</xdr:colOff>
      <xdr:row>7</xdr:row>
      <xdr:rowOff>288472</xdr:rowOff>
    </xdr:from>
    <xdr:to>
      <xdr:col>8</xdr:col>
      <xdr:colOff>1929254</xdr:colOff>
      <xdr:row>7</xdr:row>
      <xdr:rowOff>1401536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9BD2CAAD-1E3E-4270-AE10-A38BA0E946F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419" t="55437" r="55394" b="15990"/>
        <a:stretch/>
      </xdr:blipFill>
      <xdr:spPr>
        <a:xfrm>
          <a:off x="12181114" y="8711293"/>
          <a:ext cx="1776854" cy="111306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3"/>
  <sheetViews>
    <sheetView tabSelected="1" topLeftCell="A10" zoomScale="85" zoomScaleNormal="85" zoomScaleSheetLayoutView="115" workbookViewId="0">
      <selection activeCell="A10" sqref="A10:D10"/>
    </sheetView>
  </sheetViews>
  <sheetFormatPr defaultRowHeight="15" x14ac:dyDescent="0.25"/>
  <cols>
    <col min="1" max="1" width="6.28515625" bestFit="1" customWidth="1"/>
    <col min="2" max="2" width="7.28515625" bestFit="1" customWidth="1"/>
    <col min="3" max="3" width="34.5703125" style="3" customWidth="1"/>
    <col min="4" max="4" width="54.5703125" style="3" customWidth="1"/>
    <col min="5" max="5" width="5.5703125" bestFit="1" customWidth="1"/>
    <col min="6" max="6" width="6.7109375" style="3" bestFit="1" customWidth="1"/>
    <col min="7" max="7" width="9.42578125" bestFit="1" customWidth="1"/>
    <col min="8" max="8" width="25.85546875" bestFit="1" customWidth="1"/>
    <col min="9" max="9" width="33.5703125" customWidth="1"/>
    <col min="10" max="10" width="18.28515625" style="1" bestFit="1" customWidth="1"/>
    <col min="11" max="11" width="17.42578125" style="1" bestFit="1" customWidth="1"/>
    <col min="12" max="12" width="38.42578125" style="1" customWidth="1"/>
    <col min="13" max="13" width="42.7109375" customWidth="1"/>
  </cols>
  <sheetData>
    <row r="1" spans="1:13" ht="26.25" customHeight="1" x14ac:dyDescent="0.25">
      <c r="A1" s="14" t="s">
        <v>16</v>
      </c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</row>
    <row r="2" spans="1:13" s="2" customFormat="1" x14ac:dyDescent="0.25">
      <c r="A2" s="4" t="s">
        <v>4</v>
      </c>
      <c r="B2" s="4" t="s">
        <v>0</v>
      </c>
      <c r="C2" s="4" t="s">
        <v>1</v>
      </c>
      <c r="D2" s="4" t="s">
        <v>2</v>
      </c>
      <c r="E2" s="4" t="s">
        <v>3</v>
      </c>
      <c r="F2" s="4" t="s">
        <v>5</v>
      </c>
      <c r="G2" s="4" t="s">
        <v>6</v>
      </c>
      <c r="H2" s="4" t="s">
        <v>7</v>
      </c>
      <c r="I2" s="4" t="s">
        <v>8</v>
      </c>
      <c r="J2" s="4" t="s">
        <v>10</v>
      </c>
      <c r="K2" s="4" t="s">
        <v>11</v>
      </c>
      <c r="L2" s="4" t="s">
        <v>12</v>
      </c>
      <c r="M2" s="4" t="s">
        <v>13</v>
      </c>
    </row>
    <row r="3" spans="1:13" s="12" customFormat="1" ht="123.75" customHeight="1" x14ac:dyDescent="0.25">
      <c r="A3" s="7">
        <v>1</v>
      </c>
      <c r="B3" s="7" t="s">
        <v>18</v>
      </c>
      <c r="C3" s="8" t="s">
        <v>17</v>
      </c>
      <c r="D3" s="9" t="s">
        <v>36</v>
      </c>
      <c r="E3" s="9">
        <v>17</v>
      </c>
      <c r="F3" s="15">
        <v>12500</v>
      </c>
      <c r="G3" s="15">
        <f t="shared" ref="G3:G9" si="0">F3*E3</f>
        <v>212500</v>
      </c>
      <c r="H3" s="13" t="s">
        <v>44</v>
      </c>
      <c r="I3" s="10"/>
      <c r="J3" s="11" t="s">
        <v>15</v>
      </c>
      <c r="K3" s="11" t="s">
        <v>15</v>
      </c>
      <c r="L3" s="11" t="s">
        <v>14</v>
      </c>
      <c r="M3" s="11" t="s">
        <v>40</v>
      </c>
    </row>
    <row r="4" spans="1:13" s="12" customFormat="1" ht="123.75" customHeight="1" x14ac:dyDescent="0.25">
      <c r="A4" s="7">
        <v>2</v>
      </c>
      <c r="B4" s="7" t="s">
        <v>20</v>
      </c>
      <c r="C4" s="8" t="s">
        <v>19</v>
      </c>
      <c r="D4" s="9" t="s">
        <v>43</v>
      </c>
      <c r="E4" s="9">
        <v>5</v>
      </c>
      <c r="F4" s="15">
        <v>12500</v>
      </c>
      <c r="G4" s="15">
        <f t="shared" si="0"/>
        <v>62500</v>
      </c>
      <c r="H4" s="13" t="s">
        <v>44</v>
      </c>
      <c r="I4" s="10"/>
      <c r="J4" s="11" t="s">
        <v>15</v>
      </c>
      <c r="K4" s="11" t="s">
        <v>15</v>
      </c>
      <c r="L4" s="11" t="s">
        <v>14</v>
      </c>
      <c r="M4" s="11" t="s">
        <v>40</v>
      </c>
    </row>
    <row r="5" spans="1:13" s="12" customFormat="1" ht="123.75" customHeight="1" x14ac:dyDescent="0.25">
      <c r="A5" s="7">
        <v>3</v>
      </c>
      <c r="B5" s="7" t="s">
        <v>21</v>
      </c>
      <c r="C5" s="8" t="s">
        <v>32</v>
      </c>
      <c r="D5" s="9" t="s">
        <v>37</v>
      </c>
      <c r="E5" s="9">
        <v>1</v>
      </c>
      <c r="F5" s="15">
        <v>32500</v>
      </c>
      <c r="G5" s="15">
        <f t="shared" si="0"/>
        <v>32500</v>
      </c>
      <c r="H5" s="13" t="s">
        <v>42</v>
      </c>
      <c r="I5" s="10"/>
      <c r="J5" s="11" t="s">
        <v>15</v>
      </c>
      <c r="K5" s="11" t="s">
        <v>15</v>
      </c>
      <c r="L5" s="11" t="s">
        <v>14</v>
      </c>
      <c r="M5" s="11" t="s">
        <v>22</v>
      </c>
    </row>
    <row r="6" spans="1:13" s="12" customFormat="1" ht="123.75" customHeight="1" x14ac:dyDescent="0.25">
      <c r="A6" s="7">
        <v>4</v>
      </c>
      <c r="B6" s="7" t="s">
        <v>28</v>
      </c>
      <c r="C6" s="8" t="s">
        <v>30</v>
      </c>
      <c r="D6" s="9" t="s">
        <v>25</v>
      </c>
      <c r="E6" s="9">
        <v>39</v>
      </c>
      <c r="F6" s="15">
        <v>11500</v>
      </c>
      <c r="G6" s="15">
        <f t="shared" si="0"/>
        <v>448500</v>
      </c>
      <c r="H6" s="13" t="s">
        <v>45</v>
      </c>
      <c r="I6" s="10"/>
      <c r="J6" s="11" t="s">
        <v>24</v>
      </c>
      <c r="K6" s="11" t="s">
        <v>15</v>
      </c>
      <c r="L6" s="11" t="s">
        <v>23</v>
      </c>
      <c r="M6" s="11" t="s">
        <v>15</v>
      </c>
    </row>
    <row r="7" spans="1:13" s="12" customFormat="1" ht="123.75" customHeight="1" x14ac:dyDescent="0.25">
      <c r="A7" s="7">
        <v>5</v>
      </c>
      <c r="B7" s="7" t="s">
        <v>29</v>
      </c>
      <c r="C7" s="8" t="s">
        <v>31</v>
      </c>
      <c r="D7" s="9" t="s">
        <v>26</v>
      </c>
      <c r="E7" s="9">
        <v>4</v>
      </c>
      <c r="F7" s="15">
        <v>12000</v>
      </c>
      <c r="G7" s="15">
        <f t="shared" si="0"/>
        <v>48000</v>
      </c>
      <c r="H7" s="13" t="s">
        <v>45</v>
      </c>
      <c r="I7" s="10"/>
      <c r="J7" s="11" t="s">
        <v>24</v>
      </c>
      <c r="K7" s="11" t="s">
        <v>27</v>
      </c>
      <c r="L7" s="11" t="s">
        <v>9</v>
      </c>
      <c r="M7" s="11" t="s">
        <v>15</v>
      </c>
    </row>
    <row r="8" spans="1:13" s="12" customFormat="1" ht="123.75" customHeight="1" x14ac:dyDescent="0.25">
      <c r="A8" s="7">
        <v>6</v>
      </c>
      <c r="B8" s="7" t="s">
        <v>33</v>
      </c>
      <c r="C8" s="8" t="s">
        <v>34</v>
      </c>
      <c r="D8" s="9" t="s">
        <v>39</v>
      </c>
      <c r="E8" s="9">
        <v>1</v>
      </c>
      <c r="F8" s="15">
        <v>70500</v>
      </c>
      <c r="G8" s="15">
        <f t="shared" si="0"/>
        <v>70500</v>
      </c>
      <c r="H8" s="13" t="s">
        <v>45</v>
      </c>
      <c r="I8" s="10"/>
      <c r="J8" s="11" t="s">
        <v>24</v>
      </c>
      <c r="K8" s="11" t="s">
        <v>27</v>
      </c>
      <c r="L8" s="11" t="s">
        <v>22</v>
      </c>
      <c r="M8" s="11" t="s">
        <v>15</v>
      </c>
    </row>
    <row r="9" spans="1:13" s="12" customFormat="1" ht="123.75" customHeight="1" x14ac:dyDescent="0.25">
      <c r="A9" s="7">
        <v>7</v>
      </c>
      <c r="B9" s="7" t="s">
        <v>33</v>
      </c>
      <c r="C9" s="8" t="s">
        <v>35</v>
      </c>
      <c r="D9" s="9" t="s">
        <v>38</v>
      </c>
      <c r="E9" s="9">
        <v>1</v>
      </c>
      <c r="F9" s="15">
        <v>86000</v>
      </c>
      <c r="G9" s="15">
        <f t="shared" si="0"/>
        <v>86000</v>
      </c>
      <c r="H9" s="11" t="s">
        <v>41</v>
      </c>
      <c r="I9" s="10"/>
      <c r="J9" s="11" t="s">
        <v>24</v>
      </c>
      <c r="K9" s="11" t="s">
        <v>27</v>
      </c>
      <c r="L9" s="11" t="s">
        <v>41</v>
      </c>
      <c r="M9" s="11" t="s">
        <v>15</v>
      </c>
    </row>
    <row r="10" spans="1:13" ht="15.75" x14ac:dyDescent="0.25">
      <c r="A10" s="19" t="s">
        <v>6</v>
      </c>
      <c r="B10" s="20"/>
      <c r="C10" s="20"/>
      <c r="D10" s="21"/>
      <c r="E10" s="18">
        <f>SUM(E3:E9)</f>
        <v>68</v>
      </c>
      <c r="F10" s="18"/>
      <c r="G10" s="17">
        <f>SUM(G3:G9)</f>
        <v>960500</v>
      </c>
      <c r="H10" s="6"/>
      <c r="I10" s="6"/>
      <c r="J10" s="6"/>
      <c r="K10" s="6"/>
      <c r="L10" s="6"/>
      <c r="M10" s="6"/>
    </row>
    <row r="11" spans="1:13" ht="15.75" x14ac:dyDescent="0.25">
      <c r="A11" s="19"/>
      <c r="B11" s="20"/>
      <c r="C11" s="20"/>
      <c r="D11" s="21"/>
      <c r="E11" s="18"/>
      <c r="F11" s="18"/>
      <c r="G11" s="17">
        <f>G10*18%</f>
        <v>172890</v>
      </c>
      <c r="H11" s="6"/>
      <c r="I11" s="6"/>
      <c r="J11" s="16"/>
      <c r="K11" s="16"/>
      <c r="L11" s="16"/>
      <c r="M11" s="6"/>
    </row>
    <row r="12" spans="1:13" ht="15.75" x14ac:dyDescent="0.25">
      <c r="A12" s="19"/>
      <c r="B12" s="20"/>
      <c r="C12" s="20"/>
      <c r="D12" s="21"/>
      <c r="E12" s="18"/>
      <c r="F12" s="18"/>
      <c r="G12" s="17">
        <f>SUM(G10:G11)</f>
        <v>1133390</v>
      </c>
      <c r="H12" s="6"/>
      <c r="I12" s="6"/>
      <c r="J12" s="16"/>
      <c r="K12" s="16"/>
      <c r="L12" s="16"/>
      <c r="M12" s="6"/>
    </row>
    <row r="13" spans="1:13" x14ac:dyDescent="0.25">
      <c r="C13" s="5"/>
    </row>
  </sheetData>
  <mergeCells count="4">
    <mergeCell ref="A1:M1"/>
    <mergeCell ref="A10:D10"/>
    <mergeCell ref="A11:D11"/>
    <mergeCell ref="A12:D12"/>
  </mergeCells>
  <phoneticPr fontId="18" type="noConversion"/>
  <pageMargins left="0.7" right="0.7" top="0.75" bottom="0.75" header="0.3" footer="0.3"/>
  <pageSetup paperSize="9" scale="90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DateUploaded xmlns="3011f1d9-ece4-4390-96f7-daaa79bcabf9" xsi:nil="true"/>
    <TaxCatchAll xmlns="c0a91ddb-3419-4987-9cf9-5df1996104f2" xsi:nil="true"/>
    <lcf76f155ced4ddcb4097134ff3c332f xmlns="3011f1d9-ece4-4390-96f7-daaa79bcabf9">
      <Terms xmlns="http://schemas.microsoft.com/office/infopath/2007/PartnerControls"/>
    </lcf76f155ced4ddcb4097134ff3c332f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ACB0BEFAB664AF44AE448C43DB19A8FE" ma:contentTypeVersion="17" ma:contentTypeDescription="Create a new document." ma:contentTypeScope="" ma:versionID="eb15721b27800c446bc6e2d7c1a9f25c">
  <xsd:schema xmlns:xsd="http://www.w3.org/2001/XMLSchema" xmlns:xs="http://www.w3.org/2001/XMLSchema" xmlns:p="http://schemas.microsoft.com/office/2006/metadata/properties" xmlns:ns2="3011f1d9-ece4-4390-96f7-daaa79bcabf9" xmlns:ns3="c0a91ddb-3419-4987-9cf9-5df1996104f2" targetNamespace="http://schemas.microsoft.com/office/2006/metadata/properties" ma:root="true" ma:fieldsID="0807333380a0dd668e107ea72ea6f824" ns2:_="" ns3:_="">
    <xsd:import namespace="3011f1d9-ece4-4390-96f7-daaa79bcabf9"/>
    <xsd:import namespace="c0a91ddb-3419-4987-9cf9-5df1996104f2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Location" minOccurs="0"/>
                <xsd:element ref="ns3:SharedWithUsers" minOccurs="0"/>
                <xsd:element ref="ns3:SharedWithDetails" minOccurs="0"/>
                <xsd:element ref="ns2:DateUploaded" minOccurs="0"/>
                <xsd:element ref="ns2:MediaServiceAutoKeyPoints" minOccurs="0"/>
                <xsd:element ref="ns2:MediaServiceKeyPoints" minOccurs="0"/>
                <xsd:element ref="ns2:MediaLengthInSeconds" minOccurs="0"/>
                <xsd:element ref="ns2:lcf76f155ced4ddcb4097134ff3c332f" minOccurs="0"/>
                <xsd:element ref="ns3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011f1d9-ece4-4390-96f7-daaa79bcabf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DateUploaded" ma:index="18" nillable="true" ma:displayName="Date Uploaded" ma:format="DateOnly" ma:internalName="DateUploaded">
      <xsd:simpleType>
        <xsd:restriction base="dms:DateTime"/>
      </xsd:simpleType>
    </xsd:element>
    <xsd:element name="MediaServiceAutoKeyPoints" ma:index="19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0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21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3" nillable="true" ma:taxonomy="true" ma:internalName="lcf76f155ced4ddcb4097134ff3c332f" ma:taxonomyFieldName="MediaServiceImageTags" ma:displayName="Image Tags" ma:readOnly="false" ma:fieldId="{5cf76f15-5ced-4ddc-b409-7134ff3c332f}" ma:taxonomyMulti="true" ma:sspId="6351c55f-eaea-4af4-b1db-3a2b7d5973be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0a91ddb-3419-4987-9cf9-5df1996104f2" elementFormDefault="qualified">
    <xsd:import namespace="http://schemas.microsoft.com/office/2006/documentManagement/types"/>
    <xsd:import namespace="http://schemas.microsoft.com/office/infopath/2007/PartnerControls"/>
    <xsd:element name="SharedWithUsers" ma:index="16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4" nillable="true" ma:displayName="Taxonomy Catch All Column" ma:hidden="true" ma:list="{53aecd6a-87ec-4c36-a0e5-5b904ba7345e}" ma:internalName="TaxCatchAll" ma:showField="CatchAllData" ma:web="c0a91ddb-3419-4987-9cf9-5df1996104f2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9EF14156-369C-4910-9958-39C3EC4B9BF1}">
  <ds:schemaRefs>
    <ds:schemaRef ds:uri="http://purl.org/dc/terms/"/>
    <ds:schemaRef ds:uri="http://www.w3.org/XML/1998/namespace"/>
    <ds:schemaRef ds:uri="http://schemas.microsoft.com/office/2006/documentManagement/types"/>
    <ds:schemaRef ds:uri="http://purl.org/dc/elements/1.1/"/>
    <ds:schemaRef ds:uri="http://schemas.microsoft.com/office/infopath/2007/PartnerControls"/>
    <ds:schemaRef ds:uri="http://schemas.openxmlformats.org/package/2006/metadata/core-properties"/>
    <ds:schemaRef ds:uri="c0a91ddb-3419-4987-9cf9-5df1996104f2"/>
    <ds:schemaRef ds:uri="3011f1d9-ece4-4390-96f7-daaa79bcabf9"/>
    <ds:schemaRef ds:uri="http://schemas.microsoft.com/office/2006/metadata/properties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397323E7-6198-4B81-A0AE-C8C070E0683F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8BD49E86-16E6-49C9-9AED-42CF8DF0D63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3011f1d9-ece4-4390-96f7-daaa79bcabf9"/>
    <ds:schemaRef ds:uri="c0a91ddb-3419-4987-9cf9-5df1996104f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FURNITURE</vt:lpstr>
      <vt:lpstr>FURNITURE!Print_Area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John Labitoria</dc:creator>
  <cp:lastModifiedBy>Mamta</cp:lastModifiedBy>
  <cp:lastPrinted>2015-02-10T11:41:17Z</cp:lastPrinted>
  <dcterms:created xsi:type="dcterms:W3CDTF">2014-04-10T08:20:31Z</dcterms:created>
  <dcterms:modified xsi:type="dcterms:W3CDTF">2024-08-01T12:48:12Z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0x010100ACB0BEFAB664AF44AE448C43DB19A8FE</vt:lpwstr>
  </property>
  <property fmtid="{D5CDD505-2E9C-101B-9397-08002B2CF9AE}" pid="3" name="MediaServiceImageTags">
    <vt:lpwstr/>
  </property>
</Properties>
</file>