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D:\Quotation ASS\QTN - ADIPL -2024- 2025\July 2024\"/>
    </mc:Choice>
  </mc:AlternateContent>
  <xr:revisionPtr revIDLastSave="0" documentId="8_{C2EB0ECE-42C0-4E3A-B434-0BA991DB6797}" xr6:coauthVersionLast="47" xr6:coauthVersionMax="47" xr10:uidLastSave="{00000000-0000-0000-0000-000000000000}"/>
  <bookViews>
    <workbookView xWindow="-120" yWindow="-120" windowWidth="24240" windowHeight="13140" xr2:uid="{00000000-000D-0000-FFFF-FFFF00000000}"/>
  </bookViews>
  <sheets>
    <sheet name="FURNITURE" sheetId="2" r:id="rId1"/>
  </sheets>
  <definedNames>
    <definedName name="_xlnm.Print_Area" localSheetId="0">FURNITURE!$A$1:$M$15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1" i="2" l="1"/>
  <c r="G5" i="2"/>
  <c r="G4" i="2"/>
  <c r="G3" i="2"/>
  <c r="G6" i="2" l="1"/>
  <c r="G9" i="2"/>
  <c r="G8" i="2"/>
  <c r="G7" i="2"/>
  <c r="G10" i="2"/>
  <c r="E10" i="2"/>
  <c r="G12" i="2" l="1"/>
  <c r="G13" i="2" s="1"/>
  <c r="M9" i="2"/>
  <c r="M8" i="2"/>
  <c r="M7" i="2"/>
  <c r="M6" i="2"/>
  <c r="M5" i="2"/>
  <c r="M4" i="2"/>
  <c r="M3" i="2"/>
</calcChain>
</file>

<file path=xl/sharedStrings.xml><?xml version="1.0" encoding="utf-8"?>
<sst xmlns="http://schemas.openxmlformats.org/spreadsheetml/2006/main" count="66" uniqueCount="49">
  <si>
    <t>CODE</t>
  </si>
  <si>
    <t>SIZE (mm)</t>
  </si>
  <si>
    <t>DESCRIPTION</t>
  </si>
  <si>
    <t>QTY</t>
  </si>
  <si>
    <t>S.NO</t>
  </si>
  <si>
    <t>RATE</t>
  </si>
  <si>
    <t>TOTAL</t>
  </si>
  <si>
    <t>REFERENCE IMAGE</t>
  </si>
  <si>
    <t>T1</t>
  </si>
  <si>
    <t>T2</t>
  </si>
  <si>
    <t>SEAT</t>
  </si>
  <si>
    <t>BACK</t>
  </si>
  <si>
    <t>BASE</t>
  </si>
  <si>
    <t>TABLE TOP</t>
  </si>
  <si>
    <t>-</t>
  </si>
  <si>
    <t>T3</t>
  </si>
  <si>
    <t>FURNITURE INVENTORY_JAIPUR FOOD COURT</t>
  </si>
  <si>
    <t>Width 650 mm | Depth 600 mm | Height 750 mm</t>
  </si>
  <si>
    <t>Brushed SS FINISH</t>
  </si>
  <si>
    <t>CH1</t>
  </si>
  <si>
    <t>CH2</t>
  </si>
  <si>
    <t>HS</t>
  </si>
  <si>
    <t>BS1</t>
  </si>
  <si>
    <t>Width 600 mm | Depth 600 mm | Height 1200 mm | Seat Height 750 mm</t>
  </si>
  <si>
    <t xml:space="preserve">WOODEN POLISH FINISH TO BE MATCH WITH LAMINATE -WOODS  HORIZONTAL 5530 SUD ARIZONA OAK (BRAND-GREENLAM)        </t>
  </si>
  <si>
    <t>Width 500 mm | Depth 550 mm | Height 1050 mm | Seat Height 450 mm</t>
  </si>
  <si>
    <r>
      <rPr>
        <b/>
        <sz val="15"/>
        <color theme="1"/>
        <rFont val="Times New Roman"/>
        <family val="1"/>
      </rPr>
      <t>CHAIR</t>
    </r>
    <r>
      <rPr>
        <sz val="15"/>
        <color theme="1"/>
        <rFont val="Times New Roman"/>
        <family val="1"/>
      </rPr>
      <t xml:space="preserve">
STRAIGHT STRIPPED BACK CHAIR
Material-Leatherette on seat                                           Frame- Solid SHEESHAM WOOD Finish matching with Laminate</t>
    </r>
  </si>
  <si>
    <t>Width 610 mm | Depth 630 mm | Height 850 mm | Seat Height 450 mm</t>
  </si>
  <si>
    <r>
      <rPr>
        <b/>
        <sz val="15"/>
        <color theme="1"/>
        <rFont val="Times New Roman"/>
        <family val="1"/>
      </rPr>
      <t>CHAIR</t>
    </r>
    <r>
      <rPr>
        <sz val="15"/>
        <color theme="1"/>
        <rFont val="Times New Roman"/>
        <family val="1"/>
      </rPr>
      <t xml:space="preserve">
Style-Mid Century style
Material- Suede on back, seat &amp; Armrest
Frame- Solid Sheesham wood and Needle legs finish with polish matching with laminate - open Base</t>
    </r>
  </si>
  <si>
    <t>Width 1200 mm | Depth 600 mm | Height 950 mm | Seat Height 450 mm</t>
  </si>
  <si>
    <r>
      <rPr>
        <b/>
        <sz val="15"/>
        <color theme="1"/>
        <rFont val="Times New Roman"/>
        <family val="1"/>
      </rPr>
      <t>BENCH SEATING</t>
    </r>
    <r>
      <rPr>
        <sz val="15"/>
        <color theme="1"/>
        <rFont val="Times New Roman"/>
        <family val="1"/>
      </rPr>
      <t xml:space="preserve">
Material- fabric on back &amp; seat
Base material and back - teak wooden base and back finish with wooden polish finish match with laminate.
Back - 25mm wide*12mm wooden strips placed at 12mm intervals finish with wooden polish finish match with Laminate
Legs - lathe cut wooden legs
Armrest-no armrests</t>
    </r>
  </si>
  <si>
    <r>
      <rPr>
        <b/>
        <sz val="15"/>
        <color theme="1"/>
        <rFont val="Times New Roman"/>
        <family val="1"/>
      </rPr>
      <t>BAR CHAIR</t>
    </r>
    <r>
      <rPr>
        <sz val="15"/>
        <color theme="1"/>
        <rFont val="Times New Roman"/>
        <family val="1"/>
      </rPr>
      <t xml:space="preserve">
Style-Contemporary
Material- Leatherette on back, sides &amp; seat
Base material - Beechwood Barstool coated with wood polish finish match with Laminate &amp; leg with foot rest </t>
    </r>
  </si>
  <si>
    <t>BRAND - KLASSIK
DESIGN - TOKYO
COLOR- SILVER</t>
  </si>
  <si>
    <t>BRAND - KBN DESIGN
DESIGN - NOBLESSE
CODE - 729</t>
  </si>
  <si>
    <t>BRAND - NEXGEN
DESIGN - BLISS
CUSTOMISE - COLOUR- - ASIAN PAINT - WINDSWEEP 0373</t>
  </si>
  <si>
    <t>BRAND - NEXGEN
DESIGN - BLISS
CUSTOMISE - COLOUR- - ASIAN PAINT - WINDSWEEP 0373 + CUSTOM PATTERN</t>
  </si>
  <si>
    <t>BRAND - KLASSIK
DESIGN - TOKYO
COLOR- RUST</t>
  </si>
  <si>
    <t>BRAND - CONTOUR BY KBN DESIGN
DESIGN - LULLABY
COLLECTION - LULLABY
SHADE - BUFF</t>
  </si>
  <si>
    <t>Engineered Stone - SATUVARIO (Brand AGL)
LAMINATE - WOODS  HORIZONTAL 5530 SUD ARIZONA OAK (BRAND-GREENLAM)</t>
  </si>
  <si>
    <t>Engineered Stone - VANILLA (Brand AGL)
LAMINATE - WOODS  HORIZONTAL 5530 SUD ARIZONA OAK (BRAND-GREENLAM)</t>
  </si>
  <si>
    <t>DIA 700MM DIA I Height 750 mm</t>
  </si>
  <si>
    <t>Width 1200 mm | Depth 650 mm | Height 750 mm</t>
  </si>
  <si>
    <r>
      <rPr>
        <b/>
        <sz val="15"/>
        <color theme="1"/>
        <rFont val="Times New Roman"/>
        <family val="1"/>
      </rPr>
      <t xml:space="preserve">RECTANGLURAR TABLE
</t>
    </r>
    <r>
      <rPr>
        <sz val="15"/>
        <color theme="1"/>
        <rFont val="Times New Roman"/>
        <family val="1"/>
      </rPr>
      <t>35mm thick tabletop made of 19mm ply finished with Engineered stone, with 35mm h *12mm thick edge Bending done with walnut wood finish with polish matching with laminate, the bottom to be finished with brushed SS finish.
65mm square pipe with 450mm square base plate, table base to hold table top finish with Brushed SS. (REFER - TYPICAL FURNITURE CORNER DETAIL)</t>
    </r>
  </si>
  <si>
    <r>
      <rPr>
        <b/>
        <sz val="15"/>
        <color theme="1"/>
        <rFont val="Times New Roman"/>
        <family val="1"/>
      </rPr>
      <t xml:space="preserve">ROUND TABLE
</t>
    </r>
    <r>
      <rPr>
        <sz val="15"/>
        <color theme="1"/>
        <rFont val="Times New Roman"/>
        <family val="1"/>
      </rPr>
      <t>35mm thick tabletop made of 19mm ply finished with Engineered stone, with with 35mm h *12mm thick edge Bending done with walnut wood finish with polish matching with laminate, the bottom to be finished with brushed SS finish.
Cone shaped bottom achieved by using SS sheet, table base to hold table top finish with Brushed SS. (REFER - TYPICAL FURNITURE CORNER DETAIL)</t>
    </r>
  </si>
  <si>
    <r>
      <rPr>
        <b/>
        <sz val="15"/>
        <color theme="1"/>
        <rFont val="Times New Roman"/>
        <family val="1"/>
      </rPr>
      <t xml:space="preserve">RECTANGLURAR TABLE
</t>
    </r>
    <r>
      <rPr>
        <sz val="15"/>
        <color theme="1"/>
        <rFont val="Times New Roman"/>
        <family val="1"/>
      </rPr>
      <t>35mm thick tabletop made of 19mm ply finished with Engineered stone, with 35mm h *12mm thick edge Bending done with walnut wood finish with polish matching with laminate, the bottom to be finished with brushed SS finish.
2nos. of 65mm square pipe with 450 * 750mm Rectangular base plate, table base to hold table top finish with Brushed SS. (REFER - TYPICAL FURNITURE CORNER DETAIL)</t>
    </r>
  </si>
  <si>
    <t>Please share all the samples, Shop Drawings before Production</t>
  </si>
  <si>
    <t>Transportation cost for Jaipur</t>
  </si>
  <si>
    <t>IGST 18%</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</si>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</sst>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Times New Roman"/>
      <family val="1"/>
    </font>
    <font>
      <sz val="14"/>
      <color rgb="FF000000"/>
      <name val="Times New Roman"/>
      <family val="1"/>
    </font>
    <font>
      <b/>
      <sz val="15"/>
      <color theme="1"/>
      <name val="Times New Roman"/>
      <family val="1"/>
    </font>
    <font>
      <sz val="15"/>
      <color theme="1"/>
      <name val="Times New Roman"/>
      <family val="1"/>
    </font>
    <font>
      <sz val="15"/>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799981688894314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20">
    <xf numFmtId="0" fontId="0" fillId="0" borderId="0" xfId="0"/>
    <xf numFmtId="0" fontId="18" fillId="0" borderId="0" xfId="0" applyFont="1"/>
    <xf numFmtId="0" fontId="18" fillId="0" borderId="0" xfId="0" applyFont="1" applyAlignment="1">
      <alignment vertical="center"/>
    </xf>
    <xf numFmtId="0" fontId="19" fillId="0" borderId="0" xfId="0" applyFont="1"/>
    <xf numFmtId="0" fontId="18" fillId="0" borderId="0" xfId="0" applyFont="1" applyAlignment="1">
      <alignment horizontal="center"/>
    </xf>
    <xf numFmtId="1" fontId="18" fillId="0" borderId="0" xfId="0" applyNumberFormat="1" applyFont="1"/>
    <xf numFmtId="0" fontId="20" fillId="34" borderId="10" xfId="0" applyFont="1" applyFill="1" applyBorder="1" applyAlignment="1">
      <alignment horizontal="center" vertical="center"/>
    </xf>
    <xf numFmtId="0" fontId="21" fillId="0" borderId="10" xfId="0" applyFont="1" applyBorder="1" applyAlignment="1">
      <alignment horizontal="center" vertical="center"/>
    </xf>
    <xf numFmtId="0" fontId="22"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Border="1" applyAlignment="1">
      <alignment vertical="center"/>
    </xf>
    <xf numFmtId="0" fontId="21" fillId="0" borderId="0" xfId="0" applyFont="1"/>
    <xf numFmtId="0" fontId="21" fillId="0" borderId="10" xfId="0" applyFont="1" applyBorder="1"/>
    <xf numFmtId="0" fontId="18" fillId="0" borderId="0" xfId="0" applyFont="1" applyAlignment="1">
      <alignment vertical="center" wrapText="1"/>
    </xf>
    <xf numFmtId="0" fontId="20" fillId="33" borderId="10" xfId="0" applyFont="1" applyFill="1" applyBorder="1" applyAlignment="1">
      <alignment horizontal="center" vertical="center"/>
    </xf>
    <xf numFmtId="0" fontId="18" fillId="0" borderId="10" xfId="0" applyFont="1" applyBorder="1" applyAlignment="1">
      <alignment horizontal="center"/>
    </xf>
    <xf numFmtId="0" fontId="20" fillId="34" borderId="11" xfId="0" applyFont="1" applyFill="1" applyBorder="1" applyAlignment="1">
      <alignment horizontal="right" vertical="center"/>
    </xf>
    <xf numFmtId="0" fontId="20" fillId="34" borderId="12" xfId="0" applyFont="1" applyFill="1" applyBorder="1" applyAlignment="1">
      <alignment horizontal="right" vertical="center"/>
    </xf>
    <xf numFmtId="0" fontId="20" fillId="34" borderId="13" xfId="0" applyFont="1" applyFill="1" applyBorder="1" applyAlignment="1">
      <alignment horizontal="right" vertical="center"/>
    </xf>
    <xf numFmtId="1" fontId="20" fillId="34" borderId="10" xfId="0" applyNumberFormat="1" applyFont="1" applyFill="1" applyBorder="1" applyAlignment="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7</xdr:col>
      <xdr:colOff>230840</xdr:colOff>
      <xdr:row>2</xdr:row>
      <xdr:rowOff>182094</xdr:rowOff>
    </xdr:from>
    <xdr:to>
      <xdr:col>7</xdr:col>
      <xdr:colOff>2503143</xdr:colOff>
      <xdr:row>2</xdr:row>
      <xdr:rowOff>2431675</xdr:rowOff>
    </xdr:to>
    <xdr:pic>
      <xdr:nvPicPr>
        <xdr:cNvPr id="3" name="Picture 2">
          <a:extLst>
            <a:ext uri="{FF2B5EF4-FFF2-40B4-BE49-F238E27FC236}">
              <a16:creationId xmlns:a16="http://schemas.microsoft.com/office/drawing/2014/main" id="{394B370C-5C17-4973-8309-76DB4BB894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41" t="13695" r="8659" b="2264"/>
        <a:stretch/>
      </xdr:blipFill>
      <xdr:spPr>
        <a:xfrm>
          <a:off x="10604431" y="770912"/>
          <a:ext cx="2272303" cy="2249581"/>
        </a:xfrm>
        <a:prstGeom prst="rect">
          <a:avLst/>
        </a:prstGeom>
      </xdr:spPr>
    </xdr:pic>
    <xdr:clientData/>
  </xdr:twoCellAnchor>
  <xdr:twoCellAnchor editAs="oneCell">
    <xdr:from>
      <xdr:col>7</xdr:col>
      <xdr:colOff>334262</xdr:colOff>
      <xdr:row>3</xdr:row>
      <xdr:rowOff>383959</xdr:rowOff>
    </xdr:from>
    <xdr:to>
      <xdr:col>7</xdr:col>
      <xdr:colOff>2424484</xdr:colOff>
      <xdr:row>3</xdr:row>
      <xdr:rowOff>2963712</xdr:rowOff>
    </xdr:to>
    <xdr:pic>
      <xdr:nvPicPr>
        <xdr:cNvPr id="4" name="Picture 3">
          <a:extLst>
            <a:ext uri="{FF2B5EF4-FFF2-40B4-BE49-F238E27FC236}">
              <a16:creationId xmlns:a16="http://schemas.microsoft.com/office/drawing/2014/main" id="{BC9FDE4E-BF49-4583-ACB3-0193F466783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2706" t="13192" r="14571" b="8599"/>
        <a:stretch/>
      </xdr:blipFill>
      <xdr:spPr>
        <a:xfrm>
          <a:off x="11867795" y="3986894"/>
          <a:ext cx="2090222" cy="2579753"/>
        </a:xfrm>
        <a:prstGeom prst="rect">
          <a:avLst/>
        </a:prstGeom>
      </xdr:spPr>
    </xdr:pic>
    <xdr:clientData/>
  </xdr:twoCellAnchor>
  <xdr:twoCellAnchor editAs="oneCell">
    <xdr:from>
      <xdr:col>7</xdr:col>
      <xdr:colOff>143170</xdr:colOff>
      <xdr:row>4</xdr:row>
      <xdr:rowOff>550201</xdr:rowOff>
    </xdr:from>
    <xdr:to>
      <xdr:col>7</xdr:col>
      <xdr:colOff>2514627</xdr:colOff>
      <xdr:row>4</xdr:row>
      <xdr:rowOff>2264700</xdr:rowOff>
    </xdr:to>
    <xdr:pic>
      <xdr:nvPicPr>
        <xdr:cNvPr id="7" name="Picture 6">
          <a:extLst>
            <a:ext uri="{FF2B5EF4-FFF2-40B4-BE49-F238E27FC236}">
              <a16:creationId xmlns:a16="http://schemas.microsoft.com/office/drawing/2014/main" id="{53ABCFDE-683F-4E4B-8B73-E875B8144AB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208" t="8866" r="10736" b="9827"/>
        <a:stretch/>
      </xdr:blipFill>
      <xdr:spPr>
        <a:xfrm>
          <a:off x="11676703" y="7238408"/>
          <a:ext cx="2371457" cy="1714499"/>
        </a:xfrm>
        <a:prstGeom prst="rect">
          <a:avLst/>
        </a:prstGeom>
      </xdr:spPr>
    </xdr:pic>
    <xdr:clientData/>
  </xdr:twoCellAnchor>
  <xdr:twoCellAnchor editAs="oneCell">
    <xdr:from>
      <xdr:col>7</xdr:col>
      <xdr:colOff>680356</xdr:colOff>
      <xdr:row>5</xdr:row>
      <xdr:rowOff>102054</xdr:rowOff>
    </xdr:from>
    <xdr:to>
      <xdr:col>7</xdr:col>
      <xdr:colOff>1973035</xdr:colOff>
      <xdr:row>5</xdr:row>
      <xdr:rowOff>2364242</xdr:rowOff>
    </xdr:to>
    <xdr:pic>
      <xdr:nvPicPr>
        <xdr:cNvPr id="9" name="Picture 8">
          <a:extLst>
            <a:ext uri="{FF2B5EF4-FFF2-40B4-BE49-F238E27FC236}">
              <a16:creationId xmlns:a16="http://schemas.microsoft.com/office/drawing/2014/main" id="{C881E098-1910-4133-B65F-2FC433FCEE8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8543" t="8094" r="14599" b="1254"/>
        <a:stretch/>
      </xdr:blipFill>
      <xdr:spPr>
        <a:xfrm>
          <a:off x="8708570" y="6892018"/>
          <a:ext cx="1292679" cy="2262188"/>
        </a:xfrm>
        <a:prstGeom prst="rect">
          <a:avLst/>
        </a:prstGeom>
      </xdr:spPr>
    </xdr:pic>
    <xdr:clientData/>
  </xdr:twoCellAnchor>
  <xdr:twoCellAnchor editAs="oneCell">
    <xdr:from>
      <xdr:col>7</xdr:col>
      <xdr:colOff>557896</xdr:colOff>
      <xdr:row>6</xdr:row>
      <xdr:rowOff>175416</xdr:rowOff>
    </xdr:from>
    <xdr:to>
      <xdr:col>7</xdr:col>
      <xdr:colOff>2068288</xdr:colOff>
      <xdr:row>6</xdr:row>
      <xdr:rowOff>2490256</xdr:rowOff>
    </xdr:to>
    <xdr:pic>
      <xdr:nvPicPr>
        <xdr:cNvPr id="11" name="Picture 10">
          <a:extLst>
            <a:ext uri="{FF2B5EF4-FFF2-40B4-BE49-F238E27FC236}">
              <a16:creationId xmlns:a16="http://schemas.microsoft.com/office/drawing/2014/main" id="{7A2A944F-2F5B-496C-9824-9BD9BA87FB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721" t="10453" r="12026" b="2848"/>
        <a:stretch/>
      </xdr:blipFill>
      <xdr:spPr>
        <a:xfrm>
          <a:off x="8586110" y="9414666"/>
          <a:ext cx="1510392" cy="2314840"/>
        </a:xfrm>
        <a:prstGeom prst="rect">
          <a:avLst/>
        </a:prstGeom>
      </xdr:spPr>
    </xdr:pic>
    <xdr:clientData/>
  </xdr:twoCellAnchor>
  <xdr:twoCellAnchor editAs="oneCell">
    <xdr:from>
      <xdr:col>7</xdr:col>
      <xdr:colOff>394605</xdr:colOff>
      <xdr:row>7</xdr:row>
      <xdr:rowOff>72347</xdr:rowOff>
    </xdr:from>
    <xdr:to>
      <xdr:col>7</xdr:col>
      <xdr:colOff>2163536</xdr:colOff>
      <xdr:row>7</xdr:row>
      <xdr:rowOff>2639454</xdr:rowOff>
    </xdr:to>
    <xdr:pic>
      <xdr:nvPicPr>
        <xdr:cNvPr id="13" name="Picture 12">
          <a:extLst>
            <a:ext uri="{FF2B5EF4-FFF2-40B4-BE49-F238E27FC236}">
              <a16:creationId xmlns:a16="http://schemas.microsoft.com/office/drawing/2014/main" id="{20EA548C-1ACF-462A-B6A4-17CA353CAFC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3911" t="9883" r="20278" b="9928"/>
        <a:stretch/>
      </xdr:blipFill>
      <xdr:spPr>
        <a:xfrm>
          <a:off x="8422819" y="11856133"/>
          <a:ext cx="1768931" cy="2567107"/>
        </a:xfrm>
        <a:prstGeom prst="rect">
          <a:avLst/>
        </a:prstGeom>
      </xdr:spPr>
    </xdr:pic>
    <xdr:clientData/>
  </xdr:twoCellAnchor>
  <xdr:twoCellAnchor editAs="oneCell">
    <xdr:from>
      <xdr:col>7</xdr:col>
      <xdr:colOff>272141</xdr:colOff>
      <xdr:row>8</xdr:row>
      <xdr:rowOff>299356</xdr:rowOff>
    </xdr:from>
    <xdr:to>
      <xdr:col>7</xdr:col>
      <xdr:colOff>2665726</xdr:colOff>
      <xdr:row>8</xdr:row>
      <xdr:rowOff>2166937</xdr:rowOff>
    </xdr:to>
    <xdr:pic>
      <xdr:nvPicPr>
        <xdr:cNvPr id="15" name="Picture 14">
          <a:extLst>
            <a:ext uri="{FF2B5EF4-FFF2-40B4-BE49-F238E27FC236}">
              <a16:creationId xmlns:a16="http://schemas.microsoft.com/office/drawing/2014/main" id="{47C84913-4EB9-421D-BEEB-56C7C3B02F8B}"/>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9294" t="4858" r="12639" b="12871"/>
        <a:stretch/>
      </xdr:blipFill>
      <xdr:spPr>
        <a:xfrm>
          <a:off x="10678204" y="17039544"/>
          <a:ext cx="2393585" cy="18675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view="pageBreakPreview" zoomScale="46" zoomScaleNormal="55" zoomScaleSheetLayoutView="46" workbookViewId="0">
      <selection activeCell="M4" sqref="M4"/>
    </sheetView>
  </sheetViews>
  <sheetFormatPr defaultColWidth="42.85546875" defaultRowHeight="18.75" x14ac:dyDescent="0.3"/>
  <cols>
    <col min="1" max="1" width="9.7109375" style="1" bestFit="1" customWidth="1"/>
    <col min="2" max="2" width="10.5703125" style="1" bestFit="1" customWidth="1"/>
    <col min="3" max="3" width="42.7109375" style="4" bestFit="1" customWidth="1"/>
    <col min="4" max="4" width="62" style="4" customWidth="1"/>
    <col min="5" max="5" width="14" style="4" customWidth="1"/>
    <col min="6" max="6" width="16.5703125" style="4" customWidth="1"/>
    <col min="7" max="7" width="20.28515625" style="4" customWidth="1"/>
    <col min="8" max="8" width="42.85546875" style="1"/>
    <col min="9" max="9" width="41.42578125" style="5" customWidth="1"/>
    <col min="10" max="10" width="41.42578125" style="5" bestFit="1" customWidth="1"/>
    <col min="11" max="11" width="42.42578125" style="5" bestFit="1" customWidth="1"/>
    <col min="12" max="12" width="31.85546875" style="1" bestFit="1" customWidth="1"/>
    <col min="13" max="13" width="76.85546875" style="1" customWidth="1"/>
    <col min="14" max="16384" width="42.85546875" style="1"/>
  </cols>
  <sheetData>
    <row r="1" spans="1:13" ht="26.25" customHeight="1" x14ac:dyDescent="0.3">
      <c r="A1" s="14" t="s">
        <v>16</v>
      </c>
      <c r="B1" s="14"/>
      <c r="C1" s="14"/>
      <c r="D1" s="14"/>
      <c r="E1" s="14"/>
      <c r="F1" s="14"/>
      <c r="G1" s="14"/>
      <c r="H1" s="14"/>
      <c r="I1" s="14"/>
      <c r="J1" s="14"/>
      <c r="K1" s="14"/>
      <c r="L1" s="14"/>
    </row>
    <row r="2" spans="1:13" s="2" customFormat="1" ht="20.25" customHeight="1" x14ac:dyDescent="0.25">
      <c r="A2" s="6" t="s">
        <v>4</v>
      </c>
      <c r="B2" s="6" t="s">
        <v>0</v>
      </c>
      <c r="C2" s="6" t="s">
        <v>1</v>
      </c>
      <c r="D2" s="6" t="s">
        <v>2</v>
      </c>
      <c r="E2" s="6" t="s">
        <v>3</v>
      </c>
      <c r="F2" s="6" t="s">
        <v>5</v>
      </c>
      <c r="G2" s="6" t="s">
        <v>6</v>
      </c>
      <c r="H2" s="6" t="s">
        <v>7</v>
      </c>
      <c r="I2" s="6" t="s">
        <v>10</v>
      </c>
      <c r="J2" s="6" t="s">
        <v>11</v>
      </c>
      <c r="K2" s="6" t="s">
        <v>12</v>
      </c>
      <c r="L2" s="6" t="s">
        <v>13</v>
      </c>
    </row>
    <row r="3" spans="1:13" s="2" customFormat="1" ht="259.5" customHeight="1" x14ac:dyDescent="0.25">
      <c r="A3" s="7">
        <v>1</v>
      </c>
      <c r="B3" s="7" t="s">
        <v>8</v>
      </c>
      <c r="C3" s="8" t="s">
        <v>17</v>
      </c>
      <c r="D3" s="9" t="s">
        <v>42</v>
      </c>
      <c r="E3" s="9">
        <v>15</v>
      </c>
      <c r="F3" s="7">
        <v>22500</v>
      </c>
      <c r="G3" s="7">
        <f>F3*E3</f>
        <v>337500</v>
      </c>
      <c r="H3" s="10"/>
      <c r="I3" s="9" t="s">
        <v>14</v>
      </c>
      <c r="J3" s="9" t="s">
        <v>14</v>
      </c>
      <c r="K3" s="9" t="s">
        <v>18</v>
      </c>
      <c r="L3" s="9" t="s">
        <v>38</v>
      </c>
      <c r="M3" s="13" t="str">
        <f>CONCATENATE(B$2," ",B3," ",C$2," ",C3," ",D$2," ",D3," ",K$2," ",K3," ",L$2," ",L3)</f>
        <v>CODE T1 SIZE (mm) Width 650 mm | Depth 600 mm | Height 750 mm DESCRIPTION RECTANGLURAR TABLE
35mm thick tabletop made of 19mm ply finished with Engineered stone, with 35mm h *12mm thick edge Bending done with walnut wood finish with polish matching with laminate, the bottom to be finished with brushed SS finish.
65mm square pipe with 450mm square base plate, table base to hold table top finish with Brushed SS. (REFER - TYPICAL FURNITURE CORNER DETAIL) BASE Brushed SS FINISH TABLE TOP Engineered Stone - SATUVARIO (Brand AGL)
LAMINATE - WOODS  HORIZONTAL 5530 SUD ARIZONA OAK (BRAND-GREENLAM)</v>
      </c>
    </row>
    <row r="4" spans="1:13" s="2" customFormat="1" ht="275.25" customHeight="1" x14ac:dyDescent="0.3">
      <c r="A4" s="7">
        <v>3</v>
      </c>
      <c r="B4" s="7" t="s">
        <v>9</v>
      </c>
      <c r="C4" s="8" t="s">
        <v>40</v>
      </c>
      <c r="D4" s="9" t="s">
        <v>43</v>
      </c>
      <c r="E4" s="9">
        <v>6</v>
      </c>
      <c r="F4" s="7">
        <v>23500</v>
      </c>
      <c r="G4" s="7">
        <f>F4*E4</f>
        <v>141000</v>
      </c>
      <c r="H4" s="11"/>
      <c r="I4" s="9" t="s">
        <v>14</v>
      </c>
      <c r="J4" s="9" t="s">
        <v>14</v>
      </c>
      <c r="K4" s="9" t="s">
        <v>18</v>
      </c>
      <c r="L4" s="9" t="s">
        <v>39</v>
      </c>
      <c r="M4" s="13" t="str">
        <f t="shared" ref="M4:M9" si="0">CONCATENATE(B$2," ",B4," ",C$2," ",C4," ",D$2," ",D4," ",K$2," ",K4," ",L$2," ",L4)</f>
        <v>CODE T2 SIZE (mm) DIA 700MM DIA I Height 750 mm DESCRIPTION ROUND TABLE
35mm thick tabletop made of 19mm ply finished with Engineered stone, with with 35mm h *12mm thick edge Bending done with walnut wood finish with polish matching with laminate, the bottom to be finished with brushed SS finish.
Cone shaped bottom achieved by using SS sheet, table base to hold table top finish with Brushed SS. (REFER - TYPICAL FURNITURE CORNER DETAIL) BASE Brushed SS FINISH TABLE TOP Engineered Stone - VANILLA (Brand AGL)
LAMINATE - WOODS  HORIZONTAL 5530 SUD ARIZONA OAK (BRAND-GREENLAM)</v>
      </c>
    </row>
    <row r="5" spans="1:13" s="2" customFormat="1" ht="258.75" customHeight="1" x14ac:dyDescent="0.25">
      <c r="A5" s="7">
        <v>1</v>
      </c>
      <c r="B5" s="7" t="s">
        <v>15</v>
      </c>
      <c r="C5" s="8" t="s">
        <v>41</v>
      </c>
      <c r="D5" s="9" t="s">
        <v>44</v>
      </c>
      <c r="E5" s="9">
        <v>2</v>
      </c>
      <c r="F5" s="7">
        <v>32500</v>
      </c>
      <c r="G5" s="7">
        <f>F5*E5</f>
        <v>65000</v>
      </c>
      <c r="H5" s="10"/>
      <c r="I5" s="9"/>
      <c r="J5" s="9" t="s">
        <v>14</v>
      </c>
      <c r="K5" s="9" t="s">
        <v>18</v>
      </c>
      <c r="L5" s="9" t="s">
        <v>38</v>
      </c>
      <c r="M5" s="13" t="str">
        <f t="shared" si="0"/>
        <v>CODE T3 SIZE (mm) Width 1200 mm | Depth 650 mm | Height 750 mm DESCRIPTION RECTANGLURAR TABLE
35mm thick tabletop made of 19mm ply finished with Engineered stone, with 35mm h *12mm thick edge Bending done with walnut wood finish with polish matching with laminate, the bottom to be finished with brushed SS finish.
2nos. of 65mm square pipe with 450 * 750mm Rectangular base plate, table base to hold table top finish with Brushed SS. (REFER - TYPICAL FURNITURE CORNER DETAIL) BASE Brushed SS FINISH TABLE TOP Engineered Stone - SATUVARIO (Brand AGL)
LAMINATE - WOODS  HORIZONTAL 5530 SUD ARIZONA OAK (BRAND-GREENLAM)</v>
      </c>
    </row>
    <row r="6" spans="1:13" s="2" customFormat="1" ht="201.75" customHeight="1" x14ac:dyDescent="0.25">
      <c r="A6" s="7">
        <v>4</v>
      </c>
      <c r="B6" s="7" t="s">
        <v>21</v>
      </c>
      <c r="C6" s="8" t="s">
        <v>23</v>
      </c>
      <c r="D6" s="9" t="s">
        <v>31</v>
      </c>
      <c r="E6" s="7">
        <v>8</v>
      </c>
      <c r="F6" s="7">
        <v>17500</v>
      </c>
      <c r="G6" s="7">
        <f>F6*E6</f>
        <v>140000</v>
      </c>
      <c r="H6" s="10"/>
      <c r="I6" s="9" t="s">
        <v>32</v>
      </c>
      <c r="J6" s="9" t="s">
        <v>32</v>
      </c>
      <c r="K6" s="9" t="s">
        <v>24</v>
      </c>
      <c r="L6" s="9" t="s">
        <v>14</v>
      </c>
      <c r="M6" s="13" t="str">
        <f t="shared" si="0"/>
        <v>CODE HS SIZE (mm) Width 600 mm | Depth 600 mm | Height 1200 mm | Seat Height 750 mm DESCRIPTION BAR CHAIR
Style-Contemporary
Material- Leatherette on back, sides &amp; seat
Base material - Beechwood Barstool coated with wood polish finish match with Laminate &amp; leg with foot rest  BASE WOODEN POLISH FINISH TO BE MATCH WITH LAMINATE -WOODS  HORIZONTAL 5530 SUD ARIZONA OAK (BRAND-GREENLAM)         TABLE TOP -</v>
      </c>
    </row>
    <row r="7" spans="1:13" s="2" customFormat="1" ht="200.25" customHeight="1" x14ac:dyDescent="0.25">
      <c r="A7" s="7">
        <v>5</v>
      </c>
      <c r="B7" s="7" t="s">
        <v>19</v>
      </c>
      <c r="C7" s="8" t="s">
        <v>25</v>
      </c>
      <c r="D7" s="9" t="s">
        <v>26</v>
      </c>
      <c r="E7" s="7">
        <v>30</v>
      </c>
      <c r="F7" s="7">
        <v>16500</v>
      </c>
      <c r="G7" s="7">
        <f>F7*E7</f>
        <v>495000</v>
      </c>
      <c r="H7" s="10"/>
      <c r="I7" s="9" t="s">
        <v>33</v>
      </c>
      <c r="J7" s="9" t="s">
        <v>24</v>
      </c>
      <c r="K7" s="9" t="s">
        <v>24</v>
      </c>
      <c r="L7" s="9" t="s">
        <v>14</v>
      </c>
      <c r="M7" s="13" t="str">
        <f t="shared" si="0"/>
        <v>CODE CH1 SIZE (mm) Width 500 mm | Depth 550 mm | Height 1050 mm | Seat Height 450 mm DESCRIPTION CHAIR
STRAIGHT STRIPPED BACK CHAIR
Material-Leatherette on seat                                           Frame- Solid SHEESHAM WOOD Finish matching with Laminate BASE WOODEN POLISH FINISH TO BE MATCH WITH LAMINATE -WOODS  HORIZONTAL 5530 SUD ARIZONA OAK (BRAND-GREENLAM)         TABLE TOP -</v>
      </c>
    </row>
    <row r="8" spans="1:13" s="2" customFormat="1" ht="217.5" customHeight="1" x14ac:dyDescent="0.25">
      <c r="A8" s="7">
        <v>6</v>
      </c>
      <c r="B8" s="7" t="s">
        <v>20</v>
      </c>
      <c r="C8" s="8" t="s">
        <v>27</v>
      </c>
      <c r="D8" s="9" t="s">
        <v>28</v>
      </c>
      <c r="E8" s="7">
        <v>12</v>
      </c>
      <c r="F8" s="7">
        <v>18500</v>
      </c>
      <c r="G8" s="7">
        <f>F8*E8</f>
        <v>222000</v>
      </c>
      <c r="H8" s="10"/>
      <c r="I8" s="9" t="s">
        <v>34</v>
      </c>
      <c r="J8" s="9" t="s">
        <v>35</v>
      </c>
      <c r="K8" s="9" t="s">
        <v>24</v>
      </c>
      <c r="L8" s="9" t="s">
        <v>14</v>
      </c>
      <c r="M8" s="13" t="str">
        <f t="shared" si="0"/>
        <v>CODE CH2 SIZE (mm) Width 610 mm | Depth 630 mm | Height 850 mm | Seat Height 450 mm DESCRIPTION CHAIR
Style-Mid Century style
Material- Suede on back, seat &amp; Armrest
Frame- Solid Sheesham wood and Needle legs finish with polish matching with laminate - open Base BASE WOODEN POLISH FINISH TO BE MATCH WITH LAMINATE -WOODS  HORIZONTAL 5530 SUD ARIZONA OAK (BRAND-GREENLAM)         TABLE TOP -</v>
      </c>
    </row>
    <row r="9" spans="1:13" s="2" customFormat="1" ht="241.5" customHeight="1" x14ac:dyDescent="0.25">
      <c r="A9" s="7">
        <v>7</v>
      </c>
      <c r="B9" s="7" t="s">
        <v>22</v>
      </c>
      <c r="C9" s="8" t="s">
        <v>29</v>
      </c>
      <c r="D9" s="9" t="s">
        <v>30</v>
      </c>
      <c r="E9" s="7">
        <v>4</v>
      </c>
      <c r="F9" s="7">
        <v>29500</v>
      </c>
      <c r="G9" s="7">
        <f>F9*E9</f>
        <v>118000</v>
      </c>
      <c r="H9" s="10"/>
      <c r="I9" s="9" t="s">
        <v>36</v>
      </c>
      <c r="J9" s="9" t="s">
        <v>37</v>
      </c>
      <c r="K9" s="9" t="s">
        <v>24</v>
      </c>
      <c r="L9" s="9" t="s">
        <v>14</v>
      </c>
      <c r="M9" s="13" t="str">
        <f t="shared" si="0"/>
        <v>CODE BS1 SIZE (mm) Width 1200 mm | Depth 600 mm | Height 950 mm | Seat Height 450 mm DESCRIPTION BENCH SEATING
Material- fabric on back &amp; seat
Base material and back - teak wooden base and back finish with wooden polish finish match with laminate.
Back - 25mm wide*12mm wooden strips placed at 12mm intervals finish with wooden polish finish match with Laminate
Legs - lathe cut wooden legs
Armrest-no armrests BASE WOODEN POLISH FINISH TO BE MATCH WITH LAMINATE -WOODS  HORIZONTAL 5530 SUD ARIZONA OAK (BRAND-GREENLAM)         TABLE TOP -</v>
      </c>
    </row>
    <row r="10" spans="1:13" ht="19.5" x14ac:dyDescent="0.3">
      <c r="A10" s="16" t="s">
        <v>6</v>
      </c>
      <c r="B10" s="17"/>
      <c r="C10" s="17"/>
      <c r="D10" s="18"/>
      <c r="E10" s="6">
        <f>SUM(E3:E9)</f>
        <v>77</v>
      </c>
      <c r="F10" s="6"/>
      <c r="G10" s="6">
        <f>SUM(G3:G9)</f>
        <v>1518500</v>
      </c>
      <c r="H10" s="12"/>
      <c r="I10" s="12"/>
      <c r="J10" s="12"/>
      <c r="K10" s="12"/>
      <c r="L10" s="12"/>
    </row>
    <row r="11" spans="1:13" ht="19.5" x14ac:dyDescent="0.3">
      <c r="A11" s="16" t="s">
        <v>46</v>
      </c>
      <c r="B11" s="17"/>
      <c r="C11" s="17"/>
      <c r="D11" s="18"/>
      <c r="E11" s="6"/>
      <c r="F11" s="6"/>
      <c r="G11" s="6">
        <f>G10*5%</f>
        <v>75925</v>
      </c>
      <c r="H11" s="12"/>
      <c r="I11" s="12"/>
      <c r="J11" s="12"/>
      <c r="K11" s="12"/>
      <c r="L11" s="12"/>
    </row>
    <row r="12" spans="1:13" ht="19.5" x14ac:dyDescent="0.3">
      <c r="A12" s="16" t="s">
        <v>47</v>
      </c>
      <c r="B12" s="17"/>
      <c r="C12" s="17"/>
      <c r="D12" s="18"/>
      <c r="E12" s="6"/>
      <c r="F12" s="6"/>
      <c r="G12" s="19">
        <f>(G10+G11)*18%</f>
        <v>286996.5</v>
      </c>
      <c r="H12" s="12"/>
      <c r="I12" s="12"/>
      <c r="J12" s="12"/>
      <c r="K12" s="12"/>
      <c r="L12" s="12"/>
    </row>
    <row r="13" spans="1:13" ht="19.5" x14ac:dyDescent="0.3">
      <c r="A13" s="16" t="s">
        <v>48</v>
      </c>
      <c r="B13" s="17"/>
      <c r="C13" s="17"/>
      <c r="D13" s="18"/>
      <c r="E13" s="6"/>
      <c r="F13" s="6"/>
      <c r="G13" s="19">
        <f>SUM(G10:G12)</f>
        <v>1881421.5</v>
      </c>
      <c r="H13" s="12"/>
      <c r="I13" s="12"/>
      <c r="J13" s="12"/>
      <c r="K13" s="12"/>
      <c r="L13" s="12"/>
    </row>
    <row r="14" spans="1:13" x14ac:dyDescent="0.3">
      <c r="A14" s="15" t="s">
        <v>45</v>
      </c>
      <c r="B14" s="15"/>
      <c r="C14" s="15"/>
      <c r="D14" s="15"/>
      <c r="E14" s="15"/>
      <c r="F14" s="15"/>
      <c r="G14" s="15"/>
      <c r="H14" s="15"/>
      <c r="I14" s="15"/>
      <c r="J14" s="15"/>
      <c r="K14" s="15"/>
      <c r="L14" s="15"/>
    </row>
    <row r="16" spans="1:13" s="4" customFormat="1" x14ac:dyDescent="0.3">
      <c r="A16" s="1"/>
      <c r="B16" s="1"/>
      <c r="C16" s="3"/>
      <c r="H16" s="1"/>
      <c r="I16" s="5"/>
      <c r="J16" s="5"/>
      <c r="K16" s="5"/>
      <c r="L16" s="1"/>
    </row>
  </sheetData>
  <mergeCells count="6">
    <mergeCell ref="A1:L1"/>
    <mergeCell ref="A14:L14"/>
    <mergeCell ref="A10:D10"/>
    <mergeCell ref="A11:D11"/>
    <mergeCell ref="A12:D12"/>
    <mergeCell ref="A13:D13"/>
  </mergeCells>
  <pageMargins left="0.7" right="0.7" top="0.75" bottom="0.75" header="0.3" footer="0.3"/>
  <pageSetup paperSize="9" scale="1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B0BEFAB664AF44AE448C43DB19A8FE" ma:contentTypeVersion="17" ma:contentTypeDescription="Create a new document." ma:contentTypeScope="" ma:versionID="eb15721b27800c446bc6e2d7c1a9f25c">
  <xsd:schema xmlns:xsd="http://www.w3.org/2001/XMLSchema" xmlns:xs="http://www.w3.org/2001/XMLSchema" xmlns:p="http://schemas.microsoft.com/office/2006/metadata/properties" xmlns:ns2="3011f1d9-ece4-4390-96f7-daaa79bcabf9" xmlns:ns3="c0a91ddb-3419-4987-9cf9-5df1996104f2" targetNamespace="http://schemas.microsoft.com/office/2006/metadata/properties" ma:root="true" ma:fieldsID="0807333380a0dd668e107ea72ea6f824" ns2:_="" ns3:_="">
    <xsd:import namespace="3011f1d9-ece4-4390-96f7-daaa79bcabf9"/>
    <xsd:import namespace="c0a91ddb-3419-4987-9cf9-5df1996104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DateUploaded"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f1d9-ece4-4390-96f7-daaa79bca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DateUploaded" ma:index="18" nillable="true" ma:displayName="Date Uploaded" ma:format="DateOnly" ma:internalName="DateUploaded">
      <xsd:simpleType>
        <xsd:restriction base="dms:DateTim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351c55f-eaea-4af4-b1db-3a2b7d5973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a91ddb-3419-4987-9cf9-5df1996104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3aecd6a-87ec-4c36-a0e5-5b904ba7345e}" ma:internalName="TaxCatchAll" ma:showField="CatchAllData" ma:web="c0a91ddb-3419-4987-9cf9-5df1996104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Uploaded xmlns="3011f1d9-ece4-4390-96f7-daaa79bcabf9" xsi:nil="true"/>
    <TaxCatchAll xmlns="c0a91ddb-3419-4987-9cf9-5df1996104f2" xsi:nil="true"/>
    <lcf76f155ced4ddcb4097134ff3c332f xmlns="3011f1d9-ece4-4390-96f7-daaa79bcabf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D49E86-16E6-49C9-9AED-42CF8DF0D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f1d9-ece4-4390-96f7-daaa79bcabf9"/>
    <ds:schemaRef ds:uri="c0a91ddb-3419-4987-9cf9-5df1996104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F14156-369C-4910-9958-39C3EC4B9BF1}">
  <ds:schemaRefs>
    <ds:schemaRef ds:uri="http://purl.org/dc/terms/"/>
    <ds:schemaRef ds:uri="3011f1d9-ece4-4390-96f7-daaa79bcabf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c0a91ddb-3419-4987-9cf9-5df1996104f2"/>
    <ds:schemaRef ds:uri="http://www.w3.org/XML/1998/namespace"/>
    <ds:schemaRef ds:uri="http://purl.org/dc/dcmitype/"/>
  </ds:schemaRefs>
</ds:datastoreItem>
</file>

<file path=customXml/itemProps3.xml><?xml version="1.0" encoding="utf-8"?>
<ds:datastoreItem xmlns:ds="http://schemas.openxmlformats.org/officeDocument/2006/customXml" ds:itemID="{397323E7-6198-4B81-A0AE-C8C070E06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FURNITURE</vt:lpstr>
      <vt:lpstr>FURNITURE!Print_Area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Labitoria</dc:creator>
  <cp:lastModifiedBy>Windows User</cp:lastModifiedBy>
  <cp:lastPrinted>2024-07-31T13:31:13Z</cp:lastPrinted>
  <dcterms:created xsi:type="dcterms:W3CDTF">2014-04-10T08:20:31Z</dcterms:created>
  <dcterms:modified xsi:type="dcterms:W3CDTF">2024-07-31T13:37:50Z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0x010100ACB0BEFAB664AF44AE448C43DB19A8FE</vt:lpwstr>
  </property>
  <property fmtid="{D5CDD505-2E9C-101B-9397-08002B2CF9AE}" pid="3" name="MediaServiceImageTags">
    <vt:lpwstr/>
  </property>
</Properties>
</file>