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D:\Quotation ASS\QTN - ADIPL -2024- 2025\TFS\"/>
    </mc:Choice>
  </mc:AlternateContent>
  <xr:revisionPtr revIDLastSave="0" documentId="13_ncr:1_{A21948B4-45D4-4512-A941-7284067F98CB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loose furniture" sheetId="1" r:id="rId1"/>
  </sheets>
  <definedNames>
    <definedName name="_xlnm.Print_Area" localSheetId="0">'loose furniture'!$A$1:$K$7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" i="1" l="1"/>
  <c r="J10" i="1"/>
  <c r="J8" i="1"/>
  <c r="J3" i="1"/>
</calcChain>
</file>

<file path=xl/sharedStrings.xml><?xml version="1.0" encoding="utf-8"?>
<sst xmlns="http://schemas.openxmlformats.org/spreadsheetml/2006/main" count="26" uniqueCount="26">
  <si>
    <t>Nos</t>
  </si>
  <si>
    <t>Qty. of Items</t>
  </si>
  <si>
    <t>Units</t>
  </si>
  <si>
    <t>Item Description</t>
  </si>
  <si>
    <t>Service / Materials Code</t>
  </si>
  <si>
    <t>Sr. No.</t>
  </si>
  <si>
    <t>Description</t>
  </si>
  <si>
    <t>Dimension</t>
  </si>
  <si>
    <t>Polish: DARK WALNUT POLISH</t>
  </si>
  <si>
    <t>Furniture Image /Reference Images</t>
  </si>
  <si>
    <t>Fabric Image</t>
  </si>
  <si>
    <t>Legs: TEAKWOOD WITH BRASS PVD COATING</t>
  </si>
  <si>
    <t>DATE : 02/12/24</t>
  </si>
  <si>
    <t xml:space="preserve">Back: SELECTED LEATHERETTE </t>
  </si>
  <si>
    <t>HIGH CHAIR</t>
  </si>
  <si>
    <t>C1</t>
  </si>
  <si>
    <t xml:space="preserve">FLYING BITES - FURNITURE DOCKERT </t>
  </si>
  <si>
    <t xml:space="preserve">Dia - 450
SEAT HT 800
</t>
  </si>
  <si>
    <t xml:space="preserve">Seat:  SELECTED LEATHERETTE </t>
  </si>
  <si>
    <t xml:space="preserve">Upholstery Work:  Foam density - SEAT - 40 &amp; BACK - 32,  Foam make - SLEEPWELL, fabrics Make - SAROM and product code -  for seat- ABOONE 102, FOR BACK ABOONE - 130
</t>
  </si>
  <si>
    <t>Rate</t>
  </si>
  <si>
    <t>Amount</t>
  </si>
  <si>
    <t>BASIC</t>
  </si>
  <si>
    <t>Add : Transport for Noida</t>
  </si>
  <si>
    <t>Add : IGST - 18%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</si>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</sst>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0">
    <font>
      <sz val="10"/>
      <name val="Arial"/>
    </font>
    <font>
      <sz val="10"/>
      <name val="Calibri"/>
      <family val="2"/>
      <scheme val="minor"/>
    </font>
    <font>
      <sz val="10"/>
      <name val="Arial"/>
      <family val="2"/>
    </font>
    <font>
      <sz val="14"/>
      <color theme="1"/>
      <name val="Stylus BT"/>
      <family val="2"/>
    </font>
    <font>
      <b/>
      <sz val="14"/>
      <color theme="1"/>
      <name val="Stylus BT"/>
      <family val="2"/>
    </font>
    <font>
      <b/>
      <sz val="11"/>
      <name val="Stylus BT"/>
      <family val="2"/>
    </font>
    <font>
      <b/>
      <sz val="11"/>
      <color theme="1"/>
      <name val="Stylus BT"/>
      <family val="2"/>
    </font>
    <font>
      <sz val="10"/>
      <name val="Stylus BT"/>
      <family val="2"/>
    </font>
    <font>
      <b/>
      <sz val="10"/>
      <color rgb="FFFF0000"/>
      <name val="Stylus BT"/>
      <family val="2"/>
    </font>
    <font>
      <sz val="12"/>
      <name val="Stylus BT"/>
      <family val="2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4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164" fontId="1" fillId="0" borderId="0" xfId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wrapText="1"/>
    </xf>
    <xf numFmtId="0" fontId="7" fillId="0" borderId="3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0" fontId="3" fillId="2" borderId="7" xfId="0" applyFont="1" applyFill="1" applyBorder="1" applyAlignment="1">
      <alignment horizontal="center" vertical="center"/>
    </xf>
    <xf numFmtId="164" fontId="9" fillId="2" borderId="12" xfId="1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164" fontId="6" fillId="3" borderId="6" xfId="1" applyFont="1" applyFill="1" applyBorder="1" applyAlignment="1">
      <alignment horizontal="center" vertical="center" wrapText="1"/>
    </xf>
    <xf numFmtId="164" fontId="5" fillId="3" borderId="7" xfId="1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1" fontId="7" fillId="0" borderId="4" xfId="0" applyNumberFormat="1" applyFont="1" applyBorder="1" applyAlignment="1">
      <alignment horizontal="center" vertical="center" wrapText="1"/>
    </xf>
    <xf numFmtId="1" fontId="7" fillId="0" borderId="2" xfId="0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64" fontId="8" fillId="0" borderId="11" xfId="1" applyFont="1" applyFill="1" applyBorder="1" applyAlignment="1">
      <alignment horizontal="center" vertical="center" wrapText="1"/>
    </xf>
    <xf numFmtId="164" fontId="8" fillId="0" borderId="10" xfId="1" applyFont="1" applyFill="1" applyBorder="1" applyAlignment="1">
      <alignment horizontal="center" vertical="center" wrapText="1"/>
    </xf>
    <xf numFmtId="164" fontId="7" fillId="0" borderId="3" xfId="1" applyFont="1" applyFill="1" applyBorder="1" applyAlignment="1">
      <alignment horizontal="center" vertical="center" wrapText="1"/>
    </xf>
    <xf numFmtId="164" fontId="7" fillId="0" borderId="1" xfId="1" applyFont="1" applyFill="1" applyBorder="1" applyAlignment="1">
      <alignment horizontal="center" vertical="center" wrapText="1"/>
    </xf>
    <xf numFmtId="1" fontId="7" fillId="0" borderId="3" xfId="1" applyNumberFormat="1" applyFont="1" applyFill="1" applyBorder="1" applyAlignment="1">
      <alignment horizontal="center" vertical="center" wrapText="1"/>
    </xf>
    <xf numFmtId="1" fontId="7" fillId="0" borderId="1" xfId="1" applyNumberFormat="1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top"/>
    </xf>
    <xf numFmtId="0" fontId="7" fillId="0" borderId="1" xfId="0" applyFont="1" applyBorder="1" applyAlignment="1">
      <alignment horizontal="center" vertical="top"/>
    </xf>
    <xf numFmtId="164" fontId="6" fillId="3" borderId="9" xfId="1" applyFont="1" applyFill="1" applyBorder="1" applyAlignment="1">
      <alignment horizontal="center" vertical="center" wrapText="1"/>
    </xf>
    <xf numFmtId="1" fontId="7" fillId="0" borderId="13" xfId="0" applyNumberFormat="1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left" vertical="top" wrapText="1"/>
    </xf>
    <xf numFmtId="0" fontId="7" fillId="0" borderId="14" xfId="0" applyFont="1" applyBorder="1" applyAlignment="1">
      <alignment horizontal="center" vertical="top"/>
    </xf>
    <xf numFmtId="164" fontId="7" fillId="0" borderId="14" xfId="1" applyFont="1" applyFill="1" applyBorder="1" applyAlignment="1">
      <alignment horizontal="center" vertical="center" wrapText="1"/>
    </xf>
    <xf numFmtId="1" fontId="7" fillId="0" borderId="14" xfId="1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/>
    <xf numFmtId="164" fontId="1" fillId="0" borderId="1" xfId="1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76933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604630</xdr:colOff>
      <xdr:row>2</xdr:row>
      <xdr:rowOff>41412</xdr:rowOff>
    </xdr:from>
    <xdr:to>
      <xdr:col>5</xdr:col>
      <xdr:colOff>2022605</xdr:colOff>
      <xdr:row>6</xdr:row>
      <xdr:rowOff>952491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26087" y="712303"/>
          <a:ext cx="1417975" cy="1772471"/>
        </a:xfrm>
        <a:prstGeom prst="rect">
          <a:avLst/>
        </a:prstGeom>
      </xdr:spPr>
    </xdr:pic>
    <xdr:clientData/>
  </xdr:twoCellAnchor>
  <xdr:twoCellAnchor editAs="oneCell">
    <xdr:from>
      <xdr:col>10</xdr:col>
      <xdr:colOff>99392</xdr:colOff>
      <xdr:row>2</xdr:row>
      <xdr:rowOff>91110</xdr:rowOff>
    </xdr:from>
    <xdr:to>
      <xdr:col>10</xdr:col>
      <xdr:colOff>1896717</xdr:colOff>
      <xdr:row>5</xdr:row>
      <xdr:rowOff>83562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r="4213" b="4213"/>
        <a:stretch/>
      </xdr:blipFill>
      <xdr:spPr>
        <a:xfrm>
          <a:off x="10237305" y="762001"/>
          <a:ext cx="1797325" cy="679909"/>
        </a:xfrm>
        <a:prstGeom prst="rect">
          <a:avLst/>
        </a:prstGeom>
      </xdr:spPr>
    </xdr:pic>
    <xdr:clientData/>
  </xdr:twoCellAnchor>
  <xdr:oneCellAnchor>
    <xdr:from>
      <xdr:col>10</xdr:col>
      <xdr:colOff>554935</xdr:colOff>
      <xdr:row>3</xdr:row>
      <xdr:rowOff>124239</xdr:rowOff>
    </xdr:from>
    <xdr:ext cx="687456" cy="264560"/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10692848" y="1134717"/>
          <a:ext cx="68745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100"/>
            <a:t>BACK</a:t>
          </a:r>
        </a:p>
      </xdr:txBody>
    </xdr:sp>
    <xdr:clientData/>
  </xdr:oneCellAnchor>
  <xdr:twoCellAnchor editAs="oneCell">
    <xdr:from>
      <xdr:col>10</xdr:col>
      <xdr:colOff>107674</xdr:colOff>
      <xdr:row>6</xdr:row>
      <xdr:rowOff>41414</xdr:rowOff>
    </xdr:from>
    <xdr:to>
      <xdr:col>10</xdr:col>
      <xdr:colOff>1904999</xdr:colOff>
      <xdr:row>6</xdr:row>
      <xdr:rowOff>770282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245587" y="1573697"/>
          <a:ext cx="1797325" cy="728868"/>
        </a:xfrm>
        <a:prstGeom prst="rect">
          <a:avLst/>
        </a:prstGeom>
      </xdr:spPr>
    </xdr:pic>
    <xdr:clientData/>
  </xdr:twoCellAnchor>
  <xdr:oneCellAnchor>
    <xdr:from>
      <xdr:col>10</xdr:col>
      <xdr:colOff>554935</xdr:colOff>
      <xdr:row>6</xdr:row>
      <xdr:rowOff>513521</xdr:rowOff>
    </xdr:from>
    <xdr:ext cx="687456" cy="264560"/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10692848" y="2045804"/>
          <a:ext cx="68745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100"/>
            <a:t>SEAT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K18"/>
  <sheetViews>
    <sheetView showGridLines="0" tabSelected="1" zoomScale="85" zoomScaleNormal="85" workbookViewId="0">
      <selection activeCell="J18" sqref="J18"/>
    </sheetView>
  </sheetViews>
  <sheetFormatPr defaultColWidth="9.140625" defaultRowHeight="12.75"/>
  <cols>
    <col min="1" max="1" width="7" style="2" customWidth="1"/>
    <col min="2" max="2" width="17.5703125" style="2" customWidth="1"/>
    <col min="3" max="3" width="11.7109375" style="4" customWidth="1"/>
    <col min="4" max="4" width="15.28515625" style="2" customWidth="1"/>
    <col min="5" max="5" width="38.85546875" style="1" bestFit="1" customWidth="1"/>
    <col min="6" max="6" width="38.5703125" style="3" customWidth="1"/>
    <col min="7" max="7" width="8.7109375" style="3" bestFit="1" customWidth="1"/>
    <col min="8" max="8" width="14.42578125" style="3" bestFit="1" customWidth="1"/>
    <col min="9" max="10" width="14.42578125" style="3" customWidth="1"/>
    <col min="11" max="11" width="29.7109375" style="2" customWidth="1"/>
    <col min="12" max="13" width="9.140625" style="1"/>
    <col min="14" max="14" width="23.85546875" style="1" customWidth="1"/>
    <col min="15" max="16384" width="9.140625" style="1"/>
  </cols>
  <sheetData>
    <row r="1" spans="1:11" s="5" customFormat="1" ht="21.75" customHeight="1" thickBot="1">
      <c r="A1" s="14" t="s">
        <v>16</v>
      </c>
      <c r="B1" s="15"/>
      <c r="C1" s="15"/>
      <c r="D1" s="15"/>
      <c r="E1" s="15"/>
      <c r="F1" s="15"/>
      <c r="G1" s="15"/>
      <c r="H1" s="16"/>
      <c r="I1" s="8"/>
      <c r="J1" s="8"/>
      <c r="K1" s="9" t="s">
        <v>12</v>
      </c>
    </row>
    <row r="2" spans="1:11" s="5" customFormat="1" ht="31.5" customHeight="1" thickBot="1">
      <c r="A2" s="10" t="s">
        <v>5</v>
      </c>
      <c r="B2" s="11" t="s">
        <v>4</v>
      </c>
      <c r="C2" s="11" t="s">
        <v>6</v>
      </c>
      <c r="D2" s="11" t="s">
        <v>7</v>
      </c>
      <c r="E2" s="11" t="s">
        <v>3</v>
      </c>
      <c r="F2" s="11" t="s">
        <v>9</v>
      </c>
      <c r="G2" s="12" t="s">
        <v>2</v>
      </c>
      <c r="H2" s="12" t="s">
        <v>1</v>
      </c>
      <c r="I2" s="29" t="s">
        <v>20</v>
      </c>
      <c r="J2" s="29" t="s">
        <v>21</v>
      </c>
      <c r="K2" s="13" t="s">
        <v>10</v>
      </c>
    </row>
    <row r="3" spans="1:11" s="5" customFormat="1" ht="25.5">
      <c r="A3" s="17">
        <v>1</v>
      </c>
      <c r="B3" s="19" t="s">
        <v>15</v>
      </c>
      <c r="C3" s="19" t="s">
        <v>14</v>
      </c>
      <c r="D3" s="19" t="s">
        <v>17</v>
      </c>
      <c r="E3" s="6" t="s">
        <v>11</v>
      </c>
      <c r="F3" s="27"/>
      <c r="G3" s="23" t="s">
        <v>0</v>
      </c>
      <c r="H3" s="25">
        <v>4</v>
      </c>
      <c r="I3" s="25">
        <v>13500</v>
      </c>
      <c r="J3" s="25">
        <f>I3*H3</f>
        <v>54000</v>
      </c>
      <c r="K3" s="21"/>
    </row>
    <row r="4" spans="1:11" s="5" customFormat="1">
      <c r="A4" s="18"/>
      <c r="B4" s="20"/>
      <c r="C4" s="20"/>
      <c r="D4" s="20"/>
      <c r="E4" s="7" t="s">
        <v>13</v>
      </c>
      <c r="F4" s="28"/>
      <c r="G4" s="24"/>
      <c r="H4" s="26"/>
      <c r="I4" s="26"/>
      <c r="J4" s="26"/>
      <c r="K4" s="22"/>
    </row>
    <row r="5" spans="1:11" s="5" customFormat="1">
      <c r="A5" s="18"/>
      <c r="B5" s="20"/>
      <c r="C5" s="20"/>
      <c r="D5" s="20"/>
      <c r="E5" s="7" t="s">
        <v>18</v>
      </c>
      <c r="F5" s="28"/>
      <c r="G5" s="24"/>
      <c r="H5" s="26"/>
      <c r="I5" s="26"/>
      <c r="J5" s="26"/>
      <c r="K5" s="22"/>
    </row>
    <row r="6" spans="1:11" s="5" customFormat="1">
      <c r="A6" s="18"/>
      <c r="B6" s="20"/>
      <c r="C6" s="20"/>
      <c r="D6" s="20"/>
      <c r="E6" s="7" t="s">
        <v>8</v>
      </c>
      <c r="F6" s="28"/>
      <c r="G6" s="24"/>
      <c r="H6" s="26"/>
      <c r="I6" s="26"/>
      <c r="J6" s="26"/>
      <c r="K6" s="22"/>
    </row>
    <row r="7" spans="1:11" s="5" customFormat="1" ht="78" customHeight="1">
      <c r="A7" s="30"/>
      <c r="B7" s="31"/>
      <c r="C7" s="31"/>
      <c r="D7" s="31"/>
      <c r="E7" s="32" t="s">
        <v>19</v>
      </c>
      <c r="F7" s="33"/>
      <c r="G7" s="34"/>
      <c r="H7" s="35"/>
      <c r="I7" s="35"/>
      <c r="J7" s="35"/>
      <c r="K7" s="22"/>
    </row>
    <row r="8" spans="1:11">
      <c r="A8" s="36"/>
      <c r="B8" s="36"/>
      <c r="C8" s="37"/>
      <c r="D8" s="36"/>
      <c r="E8" s="38"/>
      <c r="F8" s="39"/>
      <c r="G8" s="39"/>
      <c r="H8" s="39" t="s">
        <v>22</v>
      </c>
      <c r="I8" s="39"/>
      <c r="J8" s="39">
        <f>SUM(J3)</f>
        <v>54000</v>
      </c>
      <c r="K8" s="36"/>
    </row>
    <row r="9" spans="1:11">
      <c r="A9" s="36"/>
      <c r="B9" s="36"/>
      <c r="C9" s="37"/>
      <c r="D9" s="36"/>
      <c r="E9" s="38"/>
      <c r="F9" s="39"/>
      <c r="G9" s="39"/>
      <c r="H9" s="39" t="s">
        <v>23</v>
      </c>
      <c r="I9" s="39"/>
      <c r="J9" s="39">
        <v>4500</v>
      </c>
      <c r="K9" s="36"/>
    </row>
    <row r="10" spans="1:11">
      <c r="A10" s="36"/>
      <c r="B10" s="36"/>
      <c r="C10" s="37"/>
      <c r="D10" s="36"/>
      <c r="E10" s="38"/>
      <c r="F10" s="39"/>
      <c r="G10" s="39"/>
      <c r="H10" s="39" t="s">
        <v>24</v>
      </c>
      <c r="I10" s="39"/>
      <c r="J10" s="39">
        <f>(J8+J9)*18%</f>
        <v>10530</v>
      </c>
      <c r="K10" s="36"/>
    </row>
    <row r="11" spans="1:11">
      <c r="A11" s="36"/>
      <c r="B11" s="36"/>
      <c r="C11" s="37"/>
      <c r="D11" s="36"/>
      <c r="E11" s="38"/>
      <c r="F11" s="39"/>
      <c r="G11" s="39"/>
      <c r="H11" s="39" t="s">
        <v>25</v>
      </c>
      <c r="I11" s="39"/>
      <c r="J11" s="39">
        <f>SUM(J8:J10)</f>
        <v>69030</v>
      </c>
      <c r="K11" s="36"/>
    </row>
    <row r="18" ht="60" customHeight="1"/>
  </sheetData>
  <sheetProtection formatCells="0" formatColumns="0" formatRows="0" insertColumns="0" insertRows="0" insertHyperlinks="0" deleteColumns="0" deleteRows="0" sort="0" autoFilter="0" pivotTables="0"/>
  <protectedRanges>
    <protectedRange sqref="K1:K65419" name="Range1"/>
  </protectedRanges>
  <mergeCells count="11">
    <mergeCell ref="A1:H1"/>
    <mergeCell ref="A3:A7"/>
    <mergeCell ref="B3:B7"/>
    <mergeCell ref="D3:D7"/>
    <mergeCell ref="K3:K7"/>
    <mergeCell ref="G3:G7"/>
    <mergeCell ref="H3:H7"/>
    <mergeCell ref="F3:F7"/>
    <mergeCell ref="C3:C7"/>
    <mergeCell ref="I3:I7"/>
    <mergeCell ref="J3:J7"/>
  </mergeCells>
  <pageMargins left="0.38" right="0" top="0.5" bottom="0.25" header="0.26" footer="0.5"/>
  <pageSetup scale="60" fitToHeight="0" orientation="portrait" r:id="rId1"/>
  <headerFooter alignWithMargins="0">
    <oddFooter>Page &amp;P of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1edca550-45ec-413d-b410-eb5899b7564f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B77B4FCFFCAC74E936BB64A56CC1143" ma:contentTypeVersion="12" ma:contentTypeDescription="Create a new document." ma:contentTypeScope="" ma:versionID="a5a6bd234e672ee9b8a1ba14f6d1fd0a">
  <xsd:schema xmlns:xsd="http://www.w3.org/2001/XMLSchema" xmlns:xs="http://www.w3.org/2001/XMLSchema" xmlns:p="http://schemas.microsoft.com/office/2006/metadata/properties" xmlns:ns3="1edca550-45ec-413d-b410-eb5899b7564f" xmlns:ns4="93f5a7a4-2ad1-46b6-8cf3-ba87f7d66d3e" targetNamespace="http://schemas.microsoft.com/office/2006/metadata/properties" ma:root="true" ma:fieldsID="cb740bd32e02c1679c00b55ed200173f" ns3:_="" ns4:_="">
    <xsd:import namespace="1edca550-45ec-413d-b410-eb5899b7564f"/>
    <xsd:import namespace="93f5a7a4-2ad1-46b6-8cf3-ba87f7d66d3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dca550-45ec-413d-b410-eb5899b7564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dexed="true" ma:internalName="MediaServiceLocation" ma:readOnly="true">
      <xsd:simpleType>
        <xsd:restriction base="dms:Text"/>
      </xsd:simpleType>
    </xsd:element>
    <xsd:element name="_activity" ma:index="16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f5a7a4-2ad1-46b6-8cf3-ba87f7d66d3e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9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51330B0-483D-45E4-833C-60460DF210C9}">
  <ds:schemaRefs>
    <ds:schemaRef ds:uri="93f5a7a4-2ad1-46b6-8cf3-ba87f7d66d3e"/>
    <ds:schemaRef ds:uri="http://schemas.microsoft.com/office/2006/documentManagement/types"/>
    <ds:schemaRef ds:uri="1edca550-45ec-413d-b410-eb5899b7564f"/>
    <ds:schemaRef ds:uri="http://purl.org/dc/elements/1.1/"/>
    <ds:schemaRef ds:uri="http://purl.org/dc/dcmitype/"/>
    <ds:schemaRef ds:uri="http://www.w3.org/XML/1998/namespace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5974C40C-3B88-48B8-A3CF-42DB718A148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1323239-1889-4F43-A57B-19D82251D26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edca550-45ec-413d-b410-eb5899b7564f"/>
    <ds:schemaRef ds:uri="93f5a7a4-2ad1-46b6-8cf3-ba87f7d66d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loose furniture</vt:lpstr>
      <vt:lpstr>'loose furniture'!Print_Area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Suraj Kumbhar</dc:creator>
  <cp:lastModifiedBy>Windows User</cp:lastModifiedBy>
  <cp:lastPrinted>2023-12-16T06:21:04Z</cp:lastPrinted>
  <dcterms:created xsi:type="dcterms:W3CDTF">2023-07-05T06:17:58Z</dcterms:created>
  <dcterms:modified xsi:type="dcterms:W3CDTF">2024-12-05T12:52:58Z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0x010100FB77B4FCFFCAC74E936BB64A56CC1143</vt:lpwstr>
  </property>
</Properties>
</file>