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Roshan\Decorative lights\TFS\KFC Bangalore\"/>
    </mc:Choice>
  </mc:AlternateContent>
  <bookViews>
    <workbookView xWindow="0" yWindow="0" windowWidth="15360" windowHeight="7545" tabRatio="716" activeTab="1"/>
  </bookViews>
  <sheets>
    <sheet name="Guideline" sheetId="2" state="hidden" r:id="rId1"/>
    <sheet name="Offer" sheetId="4" r:id="rId2"/>
  </sheets>
  <calcPr calcId="152511"/>
</workbook>
</file>

<file path=xl/calcChain.xml><?xml version="1.0" encoding="utf-8"?>
<calcChain xmlns="http://schemas.openxmlformats.org/spreadsheetml/2006/main">
  <c r="I10" i="4" l="1"/>
  <c r="I11" i="4"/>
  <c r="I9" i="4"/>
  <c r="I12" i="4"/>
  <c r="I13" i="4"/>
  <c r="I14" i="4"/>
</calcChain>
</file>

<file path=xl/sharedStrings.xml><?xml version="1.0" encoding="utf-8"?>
<sst xmlns="http://schemas.openxmlformats.org/spreadsheetml/2006/main" count="226" uniqueCount="187">
  <si>
    <t>Yours faithfully,</t>
  </si>
  <si>
    <t>Thanking you,</t>
  </si>
  <si>
    <t>We now look forward to the pleasure of receiving your valued order at the earliest.</t>
  </si>
  <si>
    <t>Warranty</t>
  </si>
  <si>
    <t>Freight:</t>
  </si>
  <si>
    <t>PRODUCTS</t>
  </si>
  <si>
    <t>Sl. No.</t>
  </si>
  <si>
    <t xml:space="preserve">        With reference to your enquiry,we have pleasure in submitting our offer as under.</t>
  </si>
  <si>
    <t>Sub:</t>
  </si>
  <si>
    <t>AR- stand for Asian Retail</t>
  </si>
  <si>
    <t>a</t>
  </si>
  <si>
    <t>b</t>
  </si>
  <si>
    <t>c</t>
  </si>
  <si>
    <t>d</t>
  </si>
  <si>
    <t>e</t>
  </si>
  <si>
    <t>e-i</t>
  </si>
  <si>
    <t>e-ii</t>
  </si>
  <si>
    <t>Any revision in offer will be mark as below:</t>
  </si>
  <si>
    <t>For first offer:</t>
  </si>
  <si>
    <t>For first revision:</t>
  </si>
  <si>
    <t>For Second revision:</t>
  </si>
  <si>
    <t>Date: The date of offer  and in case of revised offer that date will applicable</t>
  </si>
  <si>
    <t>Customer</t>
  </si>
  <si>
    <t xml:space="preserve">Separately mark: </t>
  </si>
  <si>
    <t>Corporate office/ Correspondence Address</t>
  </si>
  <si>
    <t>a-i</t>
  </si>
  <si>
    <t>a-ii</t>
  </si>
  <si>
    <t>Billing/ Delivery Address</t>
  </si>
  <si>
    <t>Contact person Name &amp; Mobile No for both above address</t>
  </si>
  <si>
    <t xml:space="preserve">Particulars of Item </t>
  </si>
  <si>
    <t>b-i</t>
  </si>
  <si>
    <t>b-ii</t>
  </si>
  <si>
    <t>C</t>
  </si>
  <si>
    <t>Sr No for each line item</t>
  </si>
  <si>
    <t>Lamp Type:- mainly for lamp colour and pin type</t>
  </si>
  <si>
    <t>Preferable quote single rate for Fixture, Lamp &amp; Ballast and delete the column G, H &amp; I</t>
  </si>
  <si>
    <t>If require, give individual rate for Fixture, Lamp Ballast</t>
  </si>
  <si>
    <t>Other terms &amp; conditions:</t>
  </si>
  <si>
    <t>VAT/Sales Tax</t>
  </si>
  <si>
    <t>Always should be separately from rates offered above</t>
  </si>
  <si>
    <t>In any 'C' form, 'I' Form etc discussed with customer- put that it should be provided on quarterly basis.</t>
  </si>
  <si>
    <t>Octroi</t>
  </si>
  <si>
    <r>
      <t xml:space="preserve">Use the word: </t>
    </r>
    <r>
      <rPr>
        <i/>
        <sz val="11"/>
        <color indexed="8"/>
        <rFont val="Calibri"/>
        <family val="2"/>
      </rPr>
      <t>Extra as applicable in the state</t>
    </r>
  </si>
  <si>
    <t>Freight</t>
  </si>
  <si>
    <t>c-i</t>
  </si>
  <si>
    <t>c-ii</t>
  </si>
  <si>
    <r>
      <t xml:space="preserve">Always ask for To pay basis term and mark: </t>
    </r>
    <r>
      <rPr>
        <i/>
        <sz val="11"/>
        <color indexed="8"/>
        <rFont val="Calibri"/>
        <family val="2"/>
      </rPr>
      <t>Ex-warehouse</t>
    </r>
  </si>
  <si>
    <r>
      <t xml:space="preserve">Use the word: </t>
    </r>
    <r>
      <rPr>
        <i/>
        <sz val="11"/>
        <color indexed="8"/>
        <rFont val="Calibri"/>
        <family val="2"/>
      </rPr>
      <t>Extra as applicable &amp; will charged separately in invoice</t>
    </r>
  </si>
  <si>
    <r>
      <t xml:space="preserve">If prices are inclusive: Mark- </t>
    </r>
    <r>
      <rPr>
        <i/>
        <sz val="11"/>
        <color indexed="8"/>
        <rFont val="Calibri"/>
        <family val="2"/>
      </rPr>
      <t>Inclusive</t>
    </r>
  </si>
  <si>
    <t>d-i</t>
  </si>
  <si>
    <t>d-ii</t>
  </si>
  <si>
    <t>Provide separate warranty for Lamp &amp; Ballast.</t>
  </si>
  <si>
    <t>Validity</t>
  </si>
  <si>
    <t>Compoulsorily put the validity period where rate contracts are not applicable</t>
  </si>
  <si>
    <t>Your name, mobile no. etc to be give below</t>
  </si>
  <si>
    <t>Quotation no: First no. will be centrally allocated by HO</t>
  </si>
  <si>
    <t>f</t>
  </si>
  <si>
    <t>g</t>
  </si>
  <si>
    <t>h</t>
  </si>
  <si>
    <t>i</t>
  </si>
  <si>
    <t>above last digit(R2) will change to next level for any further revision</t>
  </si>
  <si>
    <t>A</t>
  </si>
  <si>
    <t>Two format of quotation provided in this file.</t>
  </si>
  <si>
    <r>
      <t xml:space="preserve">Only if very </t>
    </r>
    <r>
      <rPr>
        <sz val="11"/>
        <color indexed="10"/>
        <rFont val="Calibri"/>
        <family val="2"/>
      </rPr>
      <t xml:space="preserve">specifically ask </t>
    </r>
    <r>
      <rPr>
        <sz val="11"/>
        <color theme="1"/>
        <rFont val="Calibri"/>
        <family val="2"/>
        <scheme val="minor"/>
      </rPr>
      <t xml:space="preserve">by customer </t>
    </r>
    <r>
      <rPr>
        <sz val="11"/>
        <color indexed="10"/>
        <rFont val="Calibri"/>
        <family val="2"/>
      </rPr>
      <t>use the format Breakup</t>
    </r>
  </si>
  <si>
    <t>Name of person to whom quotation is addressed</t>
  </si>
  <si>
    <t>Products: - Photo should be included for easy reference for customer &amp; our internal team</t>
  </si>
  <si>
    <t>Please double check the Column of Quantity, Unit Price &amp; Amount(in Rs.) and Row of TOTAL</t>
  </si>
  <si>
    <t>Always should be stated separately from rates offered above</t>
  </si>
  <si>
    <t>Warranty should be only for manufacturing defect of the product.</t>
  </si>
  <si>
    <t>Delivery Period</t>
  </si>
  <si>
    <t>Payment Terms</t>
  </si>
  <si>
    <t>Terms &amp; Conditions:</t>
  </si>
  <si>
    <t>e-iii</t>
  </si>
  <si>
    <t>Payment terms</t>
  </si>
  <si>
    <t>50% advance and balance against performa invoice</t>
  </si>
  <si>
    <t>Any deviation should be approved by Mr Sridhar/ Mr Shankar/ Mr Mukesh</t>
  </si>
  <si>
    <t>f-i</t>
  </si>
  <si>
    <t>g-i</t>
  </si>
  <si>
    <t>g-ii</t>
  </si>
  <si>
    <t>Offer validity should be not more than for 2 weeks</t>
  </si>
  <si>
    <t>Always put delivery period in offer as per confirmation from Sourcing Team</t>
  </si>
  <si>
    <r>
      <t xml:space="preserve">It is advisable to give a consolidated price and </t>
    </r>
    <r>
      <rPr>
        <sz val="12"/>
        <color indexed="10"/>
        <rFont val="Calibri"/>
        <family val="2"/>
      </rPr>
      <t>use format Single</t>
    </r>
    <r>
      <rPr>
        <sz val="12"/>
        <color indexed="8"/>
        <rFont val="Calibri"/>
        <family val="2"/>
      </rPr>
      <t xml:space="preserve">..  else, the </t>
    </r>
  </si>
  <si>
    <t xml:space="preserve">customer may start questioning on each item value.  </t>
  </si>
  <si>
    <t xml:space="preserve">before offering, please check with sourcing team what warranty period available for </t>
  </si>
  <si>
    <t>each products and same to be offer to customer.</t>
  </si>
  <si>
    <t xml:space="preserve">Preferably description should be from price list </t>
  </si>
  <si>
    <t>Any variance should be specify and pre-approved by the respective Head of the Dept( ie Mr K Sridhar or Mr Balaji S) &amp; Procurement team</t>
  </si>
  <si>
    <t>Project/Site</t>
  </si>
  <si>
    <t>Sub Division</t>
  </si>
  <si>
    <t>Area</t>
  </si>
  <si>
    <t>Showroom</t>
  </si>
  <si>
    <t>Division</t>
  </si>
  <si>
    <t>Business Sub-Division</t>
  </si>
  <si>
    <t>Professional</t>
  </si>
  <si>
    <t>Bank</t>
  </si>
  <si>
    <t>Industry</t>
  </si>
  <si>
    <t>Office</t>
  </si>
  <si>
    <t>Retail</t>
  </si>
  <si>
    <t>Mall</t>
  </si>
  <si>
    <t>Hospitality</t>
  </si>
  <si>
    <t>Residential</t>
  </si>
  <si>
    <t>Hypermart ( bigbazaar, reliance hypermart, hypercity, more-big)</t>
  </si>
  <si>
    <t>Supermart (kbfp, more-small, trinethra)</t>
  </si>
  <si>
    <t>Retail/Professional</t>
  </si>
  <si>
    <t>Refurbishment (all kinds of rennovation)</t>
  </si>
  <si>
    <t>Landscape/Urban (Outdoor lighting)</t>
  </si>
  <si>
    <t>Infrastructure (railways, airport, road)</t>
  </si>
  <si>
    <t>Lifestyle (Central, ezone, shoppers stop, tashi, reliance timeout, leisure, digital)</t>
  </si>
  <si>
    <t>Dealer</t>
  </si>
  <si>
    <t>Contractor</t>
  </si>
  <si>
    <t>Concept:</t>
  </si>
  <si>
    <t>refers to whether it is Pantaloon or Central or any other type of Brand</t>
  </si>
  <si>
    <t>refers to the name of the project like- Mantri Mall &amp; site refers to the city like Bangalore in this case</t>
  </si>
  <si>
    <t>are listed below. Pls select from the below list only</t>
  </si>
  <si>
    <t xml:space="preserve">refers to the area of the project </t>
  </si>
  <si>
    <t>QTN- Stands for Quotation</t>
  </si>
  <si>
    <t>13 - Stand for code of marketing person &amp; will be allocated by HO only</t>
  </si>
  <si>
    <t>AR-QTN/2011/0001</t>
  </si>
  <si>
    <t>AR-QTN/2011/0001R1</t>
  </si>
  <si>
    <t>AR-QTN/2011/0001R2</t>
  </si>
  <si>
    <t>First 11 digit should not be change: AR-QTN/2011</t>
  </si>
  <si>
    <t>Numbering should be 4 digits ie 0001</t>
  </si>
  <si>
    <t>A new quotation number has to  be given for any new or additional order received from a customer</t>
  </si>
  <si>
    <t>2011 - stands for the current year ie 2011</t>
  </si>
  <si>
    <t xml:space="preserve">0001 - is quotation no. Will be serially issued by marketing person after above </t>
  </si>
  <si>
    <t>The 16th digit should be a R1 or R2 or R3 etc which would represent the number of  revisions made in the offers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</si>
  <si>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</si>
  <si>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</si>
  <si>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</si>
  <si>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</si>
  <si>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</si>
  <si>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</si>
  <si>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</si>
  <si>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</si>
  <si>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</si>
  <si>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</si>
  <si>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</si>
  <si>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</si>
  <si>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</si>
  <si>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</si>
  <si>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Free of Cost</t>
  </si>
  <si>
    <t>Goods once sold will not be taken back</t>
  </si>
  <si>
    <t>a.</t>
  </si>
  <si>
    <t>b.</t>
  </si>
  <si>
    <t>No claim(s) will be entertained unless notified in writing within 7 days from the date of delivery.</t>
  </si>
  <si>
    <t>c.</t>
  </si>
  <si>
    <t>If the payment is not made within the agreed period as per P.O, interest will be charged @ 21% p.a.</t>
  </si>
  <si>
    <t xml:space="preserve">Total </t>
  </si>
  <si>
    <t>As Mentioned above</t>
  </si>
  <si>
    <t xml:space="preserve">CCT </t>
  </si>
  <si>
    <t>Warranty terms would be void if the lighting system is operated under Non-Stable and temporary power (electrical)</t>
  </si>
  <si>
    <t xml:space="preserve">electrical connection by installation team, continuous voltage fluctuations, heavy equipment operations, use by DG sets, </t>
  </si>
  <si>
    <t>Validity of Offer  :  2 weeks from the date of Offer</t>
  </si>
  <si>
    <t xml:space="preserve">conditions: e.g. Abnormal surge, incorrect electrical connection by installation team, continuous voltage fluctuations, heavy </t>
  </si>
  <si>
    <t xml:space="preserve">damage of fixture due to operations at site like painting and finishing etc., </t>
  </si>
  <si>
    <t>Product Code / Name</t>
  </si>
  <si>
    <t>Unit Price (in Rs.)</t>
  </si>
  <si>
    <t>EXTRA</t>
  </si>
  <si>
    <t>Installation</t>
  </si>
  <si>
    <t>Tax</t>
  </si>
  <si>
    <t>100% Advance alongwith PO</t>
  </si>
  <si>
    <t>QTY</t>
  </si>
  <si>
    <t>Kind Attn.</t>
  </si>
  <si>
    <t>Lumiceil Products</t>
  </si>
  <si>
    <t>GST(18%)</t>
  </si>
  <si>
    <t>LED Driver Make :  LUMICEIL MAKE</t>
  </si>
  <si>
    <t xml:space="preserve">Delivery Period  :  1 week from PO and Advance </t>
  </si>
  <si>
    <t>Cheque &amp; PO to be released in the name of "Lumiceil Solutions"</t>
  </si>
  <si>
    <t xml:space="preserve">Bank Details: </t>
  </si>
  <si>
    <t>Bank Name: IDFC First Bank Ltd</t>
  </si>
  <si>
    <t>A/c No.: 10155187475</t>
  </si>
  <si>
    <t>A/C Name: LUMICEIL SOLUTIONS</t>
  </si>
  <si>
    <t>A/c Type: Current</t>
  </si>
  <si>
    <t>IFSC Code: IDFB0040135</t>
  </si>
  <si>
    <t>Branch: KALYAN BRANCH</t>
  </si>
  <si>
    <t>SUB-TOTAL</t>
  </si>
  <si>
    <t>GST @ 18%</t>
  </si>
  <si>
    <t>TOTAL</t>
  </si>
  <si>
    <t>Lumiceil Solutions
GALA NO-007 &amp; 008, A1 Avenue Business Park &amp; Truck Terminal
Plaza,Near CNG petrol pump, Durgadi, Kalyan - 421301.
Thane, Maharashtra, INDIA.
Email:info@lumiceil.com</t>
  </si>
  <si>
    <t xml:space="preserve">Aluminium Profile patti 16 mm x 12 mm (For LED Strip Lights) </t>
  </si>
  <si>
    <t>15Amp LED DRIVER</t>
  </si>
  <si>
    <t>10W LED STRIP 2700K light 120LED</t>
  </si>
  <si>
    <t xml:space="preserve">1 Year warranty on Driver and 1 years on LED Chip under standard operating conditions , </t>
  </si>
  <si>
    <t>LC-LS 120</t>
  </si>
  <si>
    <t>LC-AP</t>
  </si>
  <si>
    <t>LC-SD</t>
  </si>
  <si>
    <t>Offer for Travel Food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</si>
</sst>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i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8"/>
      <name val="Calibri"/>
      <family val="2"/>
    </font>
    <font>
      <i/>
      <sz val="11"/>
      <color indexed="8"/>
      <name val="Calibri"/>
      <family val="2"/>
    </font>
    <font>
      <sz val="8"/>
      <name val="Calibri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5"/>
      <name val="Calibri"/>
      <family val="2"/>
      <scheme val="minor"/>
    </font>
    <font>
      <sz val="13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3300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71" fontId="13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2" fillId="0" borderId="0"/>
  </cellStyleXfs>
  <cellXfs count="85">
    <xf numFmtId="0" fontId="0" fillId="0" borderId="0" xfId="0"/>
    <xf numFmtId="0" fontId="2" fillId="0" borderId="0" xfId="4" applyFont="1" applyBorder="1"/>
    <xf numFmtId="0" fontId="8" fillId="0" borderId="0" xfId="0" applyFont="1"/>
    <xf numFmtId="0" fontId="0" fillId="0" borderId="0" xfId="0" applyAlignment="1">
      <alignment horizontal="right"/>
    </xf>
    <xf numFmtId="0" fontId="9" fillId="0" borderId="0" xfId="0" applyFont="1"/>
    <xf numFmtId="0" fontId="7" fillId="0" borderId="0" xfId="0" applyFont="1"/>
    <xf numFmtId="0" fontId="10" fillId="0" borderId="0" xfId="0" applyFont="1"/>
    <xf numFmtId="0" fontId="15" fillId="0" borderId="0" xfId="0" applyFont="1" applyBorder="1"/>
    <xf numFmtId="0" fontId="15" fillId="0" borderId="0" xfId="0" applyFont="1" applyFill="1" applyBorder="1" applyAlignment="1">
      <alignment shrinkToFit="1"/>
    </xf>
    <xf numFmtId="0" fontId="15" fillId="0" borderId="0" xfId="0" applyFont="1" applyFill="1" applyBorder="1"/>
    <xf numFmtId="0" fontId="15" fillId="0" borderId="0" xfId="0" applyFont="1" applyBorder="1" applyAlignment="1">
      <alignment shrinkToFit="1"/>
    </xf>
    <xf numFmtId="0" fontId="16" fillId="2" borderId="1" xfId="0" applyFont="1" applyFill="1" applyBorder="1"/>
    <xf numFmtId="0" fontId="0" fillId="2" borderId="0" xfId="0" applyFill="1"/>
    <xf numFmtId="0" fontId="17" fillId="0" borderId="0" xfId="4" applyFont="1"/>
    <xf numFmtId="0" fontId="17" fillId="0" borderId="2" xfId="4" applyFont="1" applyBorder="1" applyAlignment="1">
      <alignment wrapText="1"/>
    </xf>
    <xf numFmtId="0" fontId="17" fillId="0" borderId="3" xfId="4" applyFont="1" applyBorder="1" applyAlignment="1">
      <alignment horizontal="center" vertical="center"/>
    </xf>
    <xf numFmtId="0" fontId="17" fillId="0" borderId="3" xfId="4" applyFont="1" applyBorder="1" applyAlignment="1">
      <alignment horizontal="center" vertical="center" wrapText="1"/>
    </xf>
    <xf numFmtId="171" fontId="17" fillId="0" borderId="0" xfId="4" applyNumberFormat="1" applyFont="1" applyBorder="1" applyAlignment="1">
      <alignment wrapText="1"/>
    </xf>
    <xf numFmtId="171" fontId="17" fillId="0" borderId="2" xfId="4" applyNumberFormat="1" applyFont="1" applyBorder="1" applyAlignment="1">
      <alignment wrapText="1"/>
    </xf>
    <xf numFmtId="0" fontId="17" fillId="0" borderId="4" xfId="4" applyFont="1" applyBorder="1"/>
    <xf numFmtId="0" fontId="17" fillId="0" borderId="0" xfId="4" applyFont="1" applyBorder="1"/>
    <xf numFmtId="0" fontId="17" fillId="0" borderId="2" xfId="4" applyFont="1" applyBorder="1"/>
    <xf numFmtId="0" fontId="17" fillId="0" borderId="5" xfId="4" applyFont="1" applyBorder="1"/>
    <xf numFmtId="0" fontId="17" fillId="0" borderId="6" xfId="4" applyFont="1" applyBorder="1"/>
    <xf numFmtId="0" fontId="18" fillId="0" borderId="0" xfId="4" applyFont="1"/>
    <xf numFmtId="0" fontId="17" fillId="0" borderId="0" xfId="4" applyFont="1" applyBorder="1" applyAlignment="1">
      <alignment horizontal="left"/>
    </xf>
    <xf numFmtId="0" fontId="17" fillId="0" borderId="0" xfId="4" applyFont="1" applyBorder="1" applyAlignment="1">
      <alignment horizontal="right"/>
    </xf>
    <xf numFmtId="0" fontId="17" fillId="0" borderId="4" xfId="4" applyFont="1" applyBorder="1" applyAlignment="1">
      <alignment horizontal="right" vertical="center"/>
    </xf>
    <xf numFmtId="0" fontId="17" fillId="0" borderId="3" xfId="4" applyFont="1" applyBorder="1" applyAlignment="1">
      <alignment horizontal="center"/>
    </xf>
    <xf numFmtId="0" fontId="17" fillId="0" borderId="2" xfId="4" applyFont="1" applyBorder="1" applyAlignment="1">
      <alignment horizontal="left" wrapText="1"/>
    </xf>
    <xf numFmtId="0" fontId="19" fillId="0" borderId="0" xfId="4" applyFont="1" applyBorder="1" applyAlignment="1"/>
    <xf numFmtId="0" fontId="19" fillId="0" borderId="0" xfId="4" applyFont="1" applyBorder="1" applyAlignment="1">
      <alignment wrapText="1"/>
    </xf>
    <xf numFmtId="0" fontId="19" fillId="0" borderId="0" xfId="4" applyFont="1" applyBorder="1"/>
    <xf numFmtId="171" fontId="17" fillId="0" borderId="2" xfId="4" applyNumberFormat="1" applyFont="1" applyBorder="1" applyAlignment="1">
      <alignment horizontal="left" wrapText="1"/>
    </xf>
    <xf numFmtId="0" fontId="20" fillId="0" borderId="4" xfId="4" applyFont="1" applyBorder="1"/>
    <xf numFmtId="0" fontId="19" fillId="0" borderId="0" xfId="4" applyFont="1" applyBorder="1" applyAlignment="1">
      <alignment horizontal="left" wrapText="1"/>
    </xf>
    <xf numFmtId="0" fontId="19" fillId="0" borderId="0" xfId="0" applyFont="1" applyBorder="1"/>
    <xf numFmtId="0" fontId="19" fillId="0" borderId="0" xfId="0" applyFont="1" applyBorder="1" applyAlignment="1"/>
    <xf numFmtId="0" fontId="20" fillId="0" borderId="0" xfId="4" applyFont="1" applyBorder="1"/>
    <xf numFmtId="0" fontId="19" fillId="0" borderId="0" xfId="0" applyFont="1" applyBorder="1" applyAlignment="1">
      <alignment horizontal="left"/>
    </xf>
    <xf numFmtId="0" fontId="20" fillId="0" borderId="4" xfId="4" applyFont="1" applyBorder="1" applyAlignment="1">
      <alignment horizontal="right"/>
    </xf>
    <xf numFmtId="0" fontId="20" fillId="0" borderId="4" xfId="0" applyFont="1" applyBorder="1" applyAlignment="1">
      <alignment horizontal="right"/>
    </xf>
    <xf numFmtId="0" fontId="15" fillId="0" borderId="4" xfId="0" applyFont="1" applyBorder="1"/>
    <xf numFmtId="0" fontId="17" fillId="0" borderId="4" xfId="4" applyFont="1" applyBorder="1" applyAlignment="1">
      <alignment horizontal="left"/>
    </xf>
    <xf numFmtId="0" fontId="17" fillId="0" borderId="7" xfId="4" applyFont="1" applyBorder="1" applyAlignment="1">
      <alignment horizontal="left"/>
    </xf>
    <xf numFmtId="0" fontId="17" fillId="0" borderId="5" xfId="4" applyFont="1" applyBorder="1" applyAlignment="1">
      <alignment horizontal="left"/>
    </xf>
    <xf numFmtId="0" fontId="17" fillId="0" borderId="5" xfId="4" applyFont="1" applyBorder="1" applyAlignment="1">
      <alignment horizontal="right" wrapText="1"/>
    </xf>
    <xf numFmtId="0" fontId="17" fillId="0" borderId="2" xfId="4" applyFont="1" applyBorder="1" applyAlignment="1">
      <alignment vertical="center" wrapText="1"/>
    </xf>
    <xf numFmtId="0" fontId="17" fillId="0" borderId="0" xfId="4" applyFont="1" applyBorder="1" applyAlignment="1">
      <alignment horizontal="left" vertical="center"/>
    </xf>
    <xf numFmtId="0" fontId="17" fillId="0" borderId="3" xfId="5" applyFont="1" applyFill="1" applyBorder="1" applyAlignment="1">
      <alignment horizontal="center" vertical="center" wrapText="1"/>
    </xf>
    <xf numFmtId="0" fontId="17" fillId="3" borderId="4" xfId="4" applyFont="1" applyFill="1" applyBorder="1" applyAlignment="1">
      <alignment horizontal="right"/>
    </xf>
    <xf numFmtId="0" fontId="14" fillId="0" borderId="0" xfId="3" applyBorder="1"/>
    <xf numFmtId="0" fontId="17" fillId="0" borderId="4" xfId="4" applyFont="1" applyBorder="1" applyAlignment="1">
      <alignment horizontal="left" wrapText="1"/>
    </xf>
    <xf numFmtId="0" fontId="17" fillId="0" borderId="0" xfId="4" applyFont="1" applyBorder="1" applyAlignment="1">
      <alignment horizontal="left" wrapText="1"/>
    </xf>
    <xf numFmtId="0" fontId="17" fillId="0" borderId="0" xfId="4" applyFont="1" applyBorder="1" applyAlignment="1">
      <alignment wrapText="1"/>
    </xf>
    <xf numFmtId="0" fontId="17" fillId="0" borderId="0" xfId="4" applyFont="1" applyBorder="1" applyAlignment="1">
      <alignment vertical="center" wrapText="1"/>
    </xf>
    <xf numFmtId="0" fontId="21" fillId="0" borderId="0" xfId="4" applyFont="1"/>
    <xf numFmtId="0" fontId="17" fillId="0" borderId="8" xfId="4" applyFont="1" applyBorder="1" applyAlignment="1">
      <alignment horizontal="center" vertical="center" wrapText="1"/>
    </xf>
    <xf numFmtId="0" fontId="17" fillId="0" borderId="9" xfId="4" applyFont="1" applyBorder="1" applyAlignment="1">
      <alignment horizontal="center" vertical="center" wrapText="1"/>
    </xf>
    <xf numFmtId="0" fontId="19" fillId="0" borderId="4" xfId="0" applyFont="1" applyBorder="1" applyAlignment="1"/>
    <xf numFmtId="0" fontId="21" fillId="0" borderId="2" xfId="4" applyFont="1" applyBorder="1"/>
    <xf numFmtId="171" fontId="22" fillId="0" borderId="9" xfId="1" applyFont="1" applyBorder="1" applyAlignment="1">
      <alignment horizontal="center" vertical="center"/>
    </xf>
    <xf numFmtId="0" fontId="17" fillId="0" borderId="4" xfId="4" applyFont="1" applyBorder="1" applyAlignment="1">
      <alignment wrapText="1"/>
    </xf>
    <xf numFmtId="0" fontId="17" fillId="0" borderId="0" xfId="0" applyFont="1" applyBorder="1" applyAlignment="1">
      <alignment horizontal="left" wrapText="1"/>
    </xf>
    <xf numFmtId="0" fontId="17" fillId="0" borderId="4" xfId="4" applyFont="1" applyBorder="1" applyAlignment="1">
      <alignment horizontal="left" vertical="center" wrapText="1"/>
    </xf>
    <xf numFmtId="0" fontId="17" fillId="0" borderId="0" xfId="4" applyFont="1" applyBorder="1" applyAlignment="1">
      <alignment horizontal="left" vertical="center" wrapText="1"/>
    </xf>
    <xf numFmtId="171" fontId="22" fillId="0" borderId="10" xfId="1" applyFont="1" applyBorder="1" applyAlignment="1">
      <alignment horizontal="center" vertical="center"/>
    </xf>
    <xf numFmtId="171" fontId="17" fillId="0" borderId="3" xfId="1" applyFont="1" applyBorder="1" applyAlignment="1">
      <alignment horizontal="center" vertical="center"/>
    </xf>
    <xf numFmtId="0" fontId="23" fillId="0" borderId="11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17" fillId="0" borderId="4" xfId="4" applyFont="1" applyBorder="1" applyAlignment="1">
      <alignment horizontal="left" wrapText="1"/>
    </xf>
    <xf numFmtId="0" fontId="17" fillId="0" borderId="0" xfId="4" applyFont="1" applyBorder="1" applyAlignment="1">
      <alignment horizontal="left" wrapText="1"/>
    </xf>
    <xf numFmtId="0" fontId="17" fillId="0" borderId="0" xfId="4" applyFont="1" applyBorder="1" applyAlignment="1">
      <alignment wrapText="1"/>
    </xf>
    <xf numFmtId="0" fontId="17" fillId="0" borderId="4" xfId="4" applyFont="1" applyBorder="1" applyAlignment="1">
      <alignment vertical="center" wrapText="1"/>
    </xf>
    <xf numFmtId="0" fontId="17" fillId="0" borderId="0" xfId="4" applyFont="1" applyBorder="1" applyAlignment="1">
      <alignment vertical="center" wrapText="1"/>
    </xf>
    <xf numFmtId="0" fontId="17" fillId="0" borderId="4" xfId="4" applyFont="1" applyBorder="1" applyAlignment="1">
      <alignment horizontal="left" vertical="center" wrapText="1"/>
    </xf>
    <xf numFmtId="0" fontId="17" fillId="0" borderId="0" xfId="4" applyFont="1" applyBorder="1" applyAlignment="1">
      <alignment horizontal="left" vertical="center" wrapText="1"/>
    </xf>
    <xf numFmtId="0" fontId="22" fillId="0" borderId="16" xfId="4" applyFont="1" applyBorder="1" applyAlignment="1">
      <alignment horizontal="center" vertical="center"/>
    </xf>
    <xf numFmtId="0" fontId="22" fillId="0" borderId="3" xfId="4" applyFont="1" applyBorder="1" applyAlignment="1">
      <alignment horizontal="center" vertical="center"/>
    </xf>
  </cellXfs>
  <cellStyles count="7">
    <cellStyle name="Comma" xfId="1" builtinId="3"/>
    <cellStyle name="Comma 2" xfId="2"/>
    <cellStyle name="Hyperlink" xfId="3" builtinId="8"/>
    <cellStyle name="Normal" xfId="0" builtinId="0"/>
    <cellStyle name="Normal 2" xfId="4"/>
    <cellStyle name="Normal 2 2" xfId="5"/>
    <cellStyle name="Normal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361950</xdr:colOff>
      <xdr:row>0</xdr:row>
      <xdr:rowOff>104775</xdr:rowOff>
    </xdr:from>
    <xdr:to>
      <xdr:col>8</xdr:col>
      <xdr:colOff>609600</xdr:colOff>
      <xdr:row>2</xdr:row>
      <xdr:rowOff>466725</xdr:rowOff>
    </xdr:to>
    <xdr:pic>
      <xdr:nvPicPr>
        <xdr:cNvPr id="12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0" y="104775"/>
          <a:ext cx="15240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1"/>
  <sheetViews>
    <sheetView topLeftCell="A81" workbookViewId="0">
      <selection activeCell="H101" sqref="H101"/>
    </sheetView>
  </sheetViews>
  <sheetFormatPr defaultColWidth="8.85546875" defaultRowHeight="15" x14ac:dyDescent="0.25"/>
  <cols>
    <col min="1" max="1" width="6.42578125" customWidth="1"/>
    <col min="2" max="2" width="4.7109375" customWidth="1"/>
    <col min="3" max="3" width="14.7109375" customWidth="1"/>
    <col min="4" max="4" width="14.42578125" customWidth="1"/>
  </cols>
  <sheetData>
    <row r="2" spans="1:5" x14ac:dyDescent="0.25">
      <c r="A2" s="5"/>
    </row>
    <row r="4" spans="1:5" x14ac:dyDescent="0.25">
      <c r="A4" s="3" t="s">
        <v>61</v>
      </c>
      <c r="C4" t="s">
        <v>62</v>
      </c>
    </row>
    <row r="5" spans="1:5" ht="15.75" x14ac:dyDescent="0.25">
      <c r="A5" s="3"/>
      <c r="B5" t="s">
        <v>10</v>
      </c>
      <c r="C5" s="4" t="s">
        <v>81</v>
      </c>
    </row>
    <row r="6" spans="1:5" ht="15.75" x14ac:dyDescent="0.25">
      <c r="A6" s="3"/>
      <c r="C6" s="4" t="s">
        <v>82</v>
      </c>
    </row>
    <row r="7" spans="1:5" x14ac:dyDescent="0.25">
      <c r="A7" s="3"/>
      <c r="B7" t="s">
        <v>11</v>
      </c>
      <c r="C7" t="s">
        <v>63</v>
      </c>
    </row>
    <row r="9" spans="1:5" x14ac:dyDescent="0.25">
      <c r="A9">
        <v>1</v>
      </c>
      <c r="B9" t="s">
        <v>55</v>
      </c>
    </row>
    <row r="10" spans="1:5" x14ac:dyDescent="0.25">
      <c r="B10" t="s">
        <v>10</v>
      </c>
      <c r="C10" t="s">
        <v>9</v>
      </c>
    </row>
    <row r="11" spans="1:5" x14ac:dyDescent="0.25">
      <c r="B11" t="s">
        <v>11</v>
      </c>
      <c r="C11" t="s">
        <v>115</v>
      </c>
    </row>
    <row r="12" spans="1:5" x14ac:dyDescent="0.25">
      <c r="B12" t="s">
        <v>12</v>
      </c>
      <c r="C12" t="s">
        <v>116</v>
      </c>
    </row>
    <row r="13" spans="1:5" x14ac:dyDescent="0.25">
      <c r="B13" t="s">
        <v>13</v>
      </c>
      <c r="C13" t="s">
        <v>123</v>
      </c>
    </row>
    <row r="14" spans="1:5" x14ac:dyDescent="0.25">
      <c r="B14" t="s">
        <v>15</v>
      </c>
      <c r="C14" t="s">
        <v>124</v>
      </c>
    </row>
    <row r="15" spans="1:5" x14ac:dyDescent="0.25">
      <c r="B15" t="s">
        <v>16</v>
      </c>
      <c r="C15" t="s">
        <v>17</v>
      </c>
    </row>
    <row r="16" spans="1:5" ht="15.75" x14ac:dyDescent="0.25">
      <c r="C16" t="s">
        <v>18</v>
      </c>
      <c r="E16" s="1" t="s">
        <v>117</v>
      </c>
    </row>
    <row r="17" spans="1:5" ht="15.75" x14ac:dyDescent="0.25">
      <c r="C17" t="s">
        <v>19</v>
      </c>
      <c r="E17" s="1" t="s">
        <v>118</v>
      </c>
    </row>
    <row r="18" spans="1:5" ht="15.75" x14ac:dyDescent="0.25">
      <c r="C18" t="s">
        <v>20</v>
      </c>
      <c r="E18" s="1" t="s">
        <v>119</v>
      </c>
    </row>
    <row r="19" spans="1:5" x14ac:dyDescent="0.25">
      <c r="C19" t="s">
        <v>60</v>
      </c>
    </row>
    <row r="20" spans="1:5" x14ac:dyDescent="0.25">
      <c r="B20" t="s">
        <v>56</v>
      </c>
      <c r="C20" t="s">
        <v>120</v>
      </c>
    </row>
    <row r="21" spans="1:5" x14ac:dyDescent="0.25">
      <c r="B21" t="s">
        <v>57</v>
      </c>
      <c r="C21" t="s">
        <v>121</v>
      </c>
    </row>
    <row r="22" spans="1:5" x14ac:dyDescent="0.25">
      <c r="B22" t="s">
        <v>58</v>
      </c>
      <c r="C22" t="s">
        <v>125</v>
      </c>
    </row>
    <row r="23" spans="1:5" x14ac:dyDescent="0.25">
      <c r="B23" t="s">
        <v>59</v>
      </c>
      <c r="C23" t="s">
        <v>122</v>
      </c>
    </row>
    <row r="25" spans="1:5" x14ac:dyDescent="0.25">
      <c r="A25">
        <v>2</v>
      </c>
      <c r="B25" t="s">
        <v>21</v>
      </c>
    </row>
    <row r="27" spans="1:5" x14ac:dyDescent="0.25">
      <c r="A27">
        <v>3</v>
      </c>
      <c r="B27" t="s">
        <v>22</v>
      </c>
    </row>
    <row r="28" spans="1:5" x14ac:dyDescent="0.25">
      <c r="B28" t="s">
        <v>10</v>
      </c>
      <c r="C28" t="s">
        <v>23</v>
      </c>
    </row>
    <row r="29" spans="1:5" x14ac:dyDescent="0.25">
      <c r="B29" t="s">
        <v>25</v>
      </c>
      <c r="C29" t="s">
        <v>24</v>
      </c>
    </row>
    <row r="30" spans="1:5" x14ac:dyDescent="0.25">
      <c r="B30" t="s">
        <v>26</v>
      </c>
      <c r="C30" t="s">
        <v>27</v>
      </c>
    </row>
    <row r="32" spans="1:5" x14ac:dyDescent="0.25">
      <c r="B32" t="s">
        <v>11</v>
      </c>
      <c r="C32" t="s">
        <v>28</v>
      </c>
    </row>
    <row r="34" spans="2:5" ht="15.75" x14ac:dyDescent="0.25">
      <c r="B34" t="s">
        <v>12</v>
      </c>
      <c r="C34" s="1" t="s">
        <v>110</v>
      </c>
      <c r="D34" t="s">
        <v>111</v>
      </c>
    </row>
    <row r="35" spans="2:5" ht="15.75" x14ac:dyDescent="0.25">
      <c r="B35" t="s">
        <v>13</v>
      </c>
      <c r="C35" s="1" t="s">
        <v>87</v>
      </c>
      <c r="D35" t="s">
        <v>112</v>
      </c>
    </row>
    <row r="36" spans="2:5" ht="15.75" x14ac:dyDescent="0.25">
      <c r="B36" t="s">
        <v>14</v>
      </c>
      <c r="C36" s="1" t="s">
        <v>88</v>
      </c>
      <c r="D36" t="s">
        <v>113</v>
      </c>
    </row>
    <row r="37" spans="2:5" x14ac:dyDescent="0.25">
      <c r="C37" s="11" t="s">
        <v>91</v>
      </c>
      <c r="D37" s="11" t="s">
        <v>92</v>
      </c>
      <c r="E37" s="12"/>
    </row>
    <row r="38" spans="2:5" x14ac:dyDescent="0.25">
      <c r="B38" t="s">
        <v>59</v>
      </c>
      <c r="C38" s="7" t="s">
        <v>93</v>
      </c>
      <c r="D38" s="7" t="s">
        <v>94</v>
      </c>
    </row>
    <row r="39" spans="2:5" x14ac:dyDescent="0.25">
      <c r="B39" t="s">
        <v>126</v>
      </c>
      <c r="C39" s="7" t="s">
        <v>93</v>
      </c>
      <c r="D39" s="7" t="s">
        <v>95</v>
      </c>
    </row>
    <row r="40" spans="2:5" x14ac:dyDescent="0.25">
      <c r="B40" t="s">
        <v>127</v>
      </c>
      <c r="C40" s="7" t="s">
        <v>93</v>
      </c>
      <c r="D40" s="7" t="s">
        <v>96</v>
      </c>
    </row>
    <row r="41" spans="2:5" x14ac:dyDescent="0.25">
      <c r="B41" t="s">
        <v>128</v>
      </c>
      <c r="C41" s="7" t="s">
        <v>97</v>
      </c>
      <c r="D41" s="7" t="s">
        <v>98</v>
      </c>
    </row>
    <row r="42" spans="2:5" x14ac:dyDescent="0.25">
      <c r="B42" t="s">
        <v>129</v>
      </c>
      <c r="C42" s="7" t="s">
        <v>93</v>
      </c>
      <c r="D42" s="7" t="s">
        <v>99</v>
      </c>
    </row>
    <row r="43" spans="2:5" x14ac:dyDescent="0.25">
      <c r="B43" t="s">
        <v>130</v>
      </c>
      <c r="C43" s="7" t="s">
        <v>93</v>
      </c>
      <c r="D43" s="7" t="s">
        <v>100</v>
      </c>
    </row>
    <row r="44" spans="2:5" x14ac:dyDescent="0.25">
      <c r="B44" t="s">
        <v>131</v>
      </c>
      <c r="C44" s="7" t="s">
        <v>97</v>
      </c>
      <c r="D44" s="7" t="s">
        <v>90</v>
      </c>
    </row>
    <row r="45" spans="2:5" x14ac:dyDescent="0.25">
      <c r="B45" t="s">
        <v>132</v>
      </c>
      <c r="C45" s="7" t="s">
        <v>97</v>
      </c>
      <c r="D45" s="7" t="s">
        <v>101</v>
      </c>
    </row>
    <row r="46" spans="2:5" x14ac:dyDescent="0.25">
      <c r="B46" t="s">
        <v>133</v>
      </c>
      <c r="C46" s="7" t="s">
        <v>97</v>
      </c>
      <c r="D46" s="7" t="s">
        <v>102</v>
      </c>
    </row>
    <row r="47" spans="2:5" x14ac:dyDescent="0.25">
      <c r="B47" t="s">
        <v>134</v>
      </c>
      <c r="C47" s="10" t="s">
        <v>103</v>
      </c>
      <c r="D47" s="7" t="s">
        <v>104</v>
      </c>
    </row>
    <row r="48" spans="2:5" x14ac:dyDescent="0.25">
      <c r="B48" t="s">
        <v>135</v>
      </c>
      <c r="C48" s="10" t="s">
        <v>93</v>
      </c>
      <c r="D48" s="7" t="s">
        <v>105</v>
      </c>
    </row>
    <row r="49" spans="1:4" x14ac:dyDescent="0.25">
      <c r="B49" t="s">
        <v>136</v>
      </c>
      <c r="C49" s="10" t="s">
        <v>93</v>
      </c>
      <c r="D49" s="7" t="s">
        <v>106</v>
      </c>
    </row>
    <row r="50" spans="1:4" x14ac:dyDescent="0.25">
      <c r="B50" t="s">
        <v>137</v>
      </c>
      <c r="C50" s="10" t="s">
        <v>97</v>
      </c>
      <c r="D50" s="7" t="s">
        <v>107</v>
      </c>
    </row>
    <row r="51" spans="1:4" x14ac:dyDescent="0.25">
      <c r="B51" t="s">
        <v>138</v>
      </c>
      <c r="C51" s="10" t="s">
        <v>103</v>
      </c>
      <c r="D51" s="7" t="s">
        <v>108</v>
      </c>
    </row>
    <row r="52" spans="1:4" x14ac:dyDescent="0.25">
      <c r="B52" t="s">
        <v>139</v>
      </c>
      <c r="C52" s="10" t="s">
        <v>103</v>
      </c>
      <c r="D52" s="7" t="s">
        <v>109</v>
      </c>
    </row>
    <row r="53" spans="1:4" x14ac:dyDescent="0.25">
      <c r="C53" s="10"/>
      <c r="D53" s="7"/>
    </row>
    <row r="54" spans="1:4" x14ac:dyDescent="0.25">
      <c r="B54" t="s">
        <v>56</v>
      </c>
      <c r="C54" s="8" t="s">
        <v>89</v>
      </c>
      <c r="D54" s="9" t="s">
        <v>114</v>
      </c>
    </row>
    <row r="56" spans="1:4" x14ac:dyDescent="0.25">
      <c r="A56">
        <v>4</v>
      </c>
      <c r="B56" t="s">
        <v>64</v>
      </c>
    </row>
    <row r="58" spans="1:4" x14ac:dyDescent="0.25">
      <c r="A58">
        <v>5</v>
      </c>
      <c r="B58" t="s">
        <v>10</v>
      </c>
      <c r="C58" t="s">
        <v>33</v>
      </c>
    </row>
    <row r="59" spans="1:4" x14ac:dyDescent="0.25">
      <c r="B59" t="s">
        <v>11</v>
      </c>
      <c r="C59" t="s">
        <v>29</v>
      </c>
    </row>
    <row r="60" spans="1:4" x14ac:dyDescent="0.25">
      <c r="B60" t="s">
        <v>30</v>
      </c>
      <c r="C60" t="s">
        <v>85</v>
      </c>
    </row>
    <row r="61" spans="1:4" x14ac:dyDescent="0.25">
      <c r="B61" t="s">
        <v>31</v>
      </c>
      <c r="C61" t="s">
        <v>86</v>
      </c>
    </row>
    <row r="62" spans="1:4" x14ac:dyDescent="0.25">
      <c r="B62" t="s">
        <v>32</v>
      </c>
      <c r="C62" t="s">
        <v>65</v>
      </c>
    </row>
    <row r="63" spans="1:4" x14ac:dyDescent="0.25">
      <c r="B63" t="s">
        <v>13</v>
      </c>
      <c r="C63" t="s">
        <v>34</v>
      </c>
    </row>
    <row r="64" spans="1:4" x14ac:dyDescent="0.25">
      <c r="B64" t="s">
        <v>14</v>
      </c>
      <c r="C64" t="s">
        <v>35</v>
      </c>
    </row>
    <row r="65" spans="1:3" x14ac:dyDescent="0.25">
      <c r="B65" t="s">
        <v>15</v>
      </c>
      <c r="C65" t="s">
        <v>36</v>
      </c>
    </row>
    <row r="66" spans="1:3" x14ac:dyDescent="0.25">
      <c r="B66" s="2" t="s">
        <v>16</v>
      </c>
      <c r="C66" s="2" t="s">
        <v>66</v>
      </c>
    </row>
    <row r="67" spans="1:3" x14ac:dyDescent="0.25">
      <c r="C67" s="2"/>
    </row>
    <row r="68" spans="1:3" x14ac:dyDescent="0.25">
      <c r="A68">
        <v>6</v>
      </c>
      <c r="B68" t="s">
        <v>37</v>
      </c>
    </row>
    <row r="70" spans="1:3" x14ac:dyDescent="0.25">
      <c r="B70" t="s">
        <v>10</v>
      </c>
      <c r="C70" t="s">
        <v>73</v>
      </c>
    </row>
    <row r="71" spans="1:3" x14ac:dyDescent="0.25">
      <c r="B71" t="s">
        <v>25</v>
      </c>
      <c r="C71" s="2" t="s">
        <v>74</v>
      </c>
    </row>
    <row r="72" spans="1:3" x14ac:dyDescent="0.25">
      <c r="C72" s="6" t="s">
        <v>75</v>
      </c>
    </row>
    <row r="74" spans="1:3" x14ac:dyDescent="0.25">
      <c r="B74" t="s">
        <v>11</v>
      </c>
      <c r="C74" t="s">
        <v>38</v>
      </c>
    </row>
    <row r="75" spans="1:3" x14ac:dyDescent="0.25">
      <c r="B75" t="s">
        <v>30</v>
      </c>
      <c r="C75" s="2" t="s">
        <v>39</v>
      </c>
    </row>
    <row r="76" spans="1:3" x14ac:dyDescent="0.25">
      <c r="B76" t="s">
        <v>31</v>
      </c>
      <c r="C76" t="s">
        <v>42</v>
      </c>
    </row>
    <row r="77" spans="1:3" x14ac:dyDescent="0.25">
      <c r="C77" t="s">
        <v>40</v>
      </c>
    </row>
    <row r="79" spans="1:3" x14ac:dyDescent="0.25">
      <c r="B79" t="s">
        <v>12</v>
      </c>
      <c r="C79" t="s">
        <v>41</v>
      </c>
    </row>
    <row r="80" spans="1:3" x14ac:dyDescent="0.25">
      <c r="B80" t="s">
        <v>44</v>
      </c>
      <c r="C80" s="2" t="s">
        <v>67</v>
      </c>
    </row>
    <row r="81" spans="2:3" x14ac:dyDescent="0.25">
      <c r="B81" t="s">
        <v>45</v>
      </c>
      <c r="C81" t="s">
        <v>47</v>
      </c>
    </row>
    <row r="83" spans="2:3" x14ac:dyDescent="0.25">
      <c r="B83" t="s">
        <v>13</v>
      </c>
      <c r="C83" t="s">
        <v>43</v>
      </c>
    </row>
    <row r="84" spans="2:3" x14ac:dyDescent="0.25">
      <c r="B84" t="s">
        <v>49</v>
      </c>
      <c r="C84" t="s">
        <v>46</v>
      </c>
    </row>
    <row r="85" spans="2:3" x14ac:dyDescent="0.25">
      <c r="B85" t="s">
        <v>50</v>
      </c>
      <c r="C85" t="s">
        <v>48</v>
      </c>
    </row>
    <row r="87" spans="2:3" x14ac:dyDescent="0.25">
      <c r="B87" t="s">
        <v>14</v>
      </c>
      <c r="C87" t="s">
        <v>3</v>
      </c>
    </row>
    <row r="88" spans="2:3" x14ac:dyDescent="0.25">
      <c r="B88" t="s">
        <v>15</v>
      </c>
      <c r="C88" s="2" t="s">
        <v>83</v>
      </c>
    </row>
    <row r="89" spans="2:3" x14ac:dyDescent="0.25">
      <c r="C89" s="2" t="s">
        <v>84</v>
      </c>
    </row>
    <row r="90" spans="2:3" x14ac:dyDescent="0.25">
      <c r="B90" t="s">
        <v>16</v>
      </c>
      <c r="C90" t="s">
        <v>51</v>
      </c>
    </row>
    <row r="91" spans="2:3" x14ac:dyDescent="0.25">
      <c r="B91" t="s">
        <v>72</v>
      </c>
      <c r="C91" t="s">
        <v>68</v>
      </c>
    </row>
    <row r="93" spans="2:3" x14ac:dyDescent="0.25">
      <c r="B93" t="s">
        <v>56</v>
      </c>
      <c r="C93" t="s">
        <v>69</v>
      </c>
    </row>
    <row r="94" spans="2:3" x14ac:dyDescent="0.25">
      <c r="B94" t="s">
        <v>76</v>
      </c>
      <c r="C94" t="s">
        <v>80</v>
      </c>
    </row>
    <row r="97" spans="1:3" x14ac:dyDescent="0.25">
      <c r="B97" t="s">
        <v>57</v>
      </c>
      <c r="C97" t="s">
        <v>52</v>
      </c>
    </row>
    <row r="98" spans="1:3" x14ac:dyDescent="0.25">
      <c r="B98" t="s">
        <v>77</v>
      </c>
      <c r="C98" t="s">
        <v>53</v>
      </c>
    </row>
    <row r="99" spans="1:3" x14ac:dyDescent="0.25">
      <c r="B99" t="s">
        <v>78</v>
      </c>
      <c r="C99" t="s">
        <v>79</v>
      </c>
    </row>
    <row r="101" spans="1:3" x14ac:dyDescent="0.25">
      <c r="A101">
        <v>8</v>
      </c>
      <c r="B101" t="s">
        <v>54</v>
      </c>
    </row>
  </sheetData>
  <phoneticPr fontId="11" type="noConversion"/>
  <pageMargins left="0.31496062992125984" right="0.31496062992125984" top="0.74803149606299213" bottom="0.74803149606299213" header="0.31496062992125984" footer="0.31496062992125984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topLeftCell="A4" zoomScale="80" zoomScaleNormal="80" zoomScaleSheetLayoutView="100" workbookViewId="0">
      <selection activeCell="A4" sqref="A4"/>
    </sheetView>
  </sheetViews>
  <sheetFormatPr defaultColWidth="9.28515625" defaultRowHeight="15" x14ac:dyDescent="0.25"/>
  <cols>
    <col min="1" max="1" width="11.28515625" style="13" customWidth="1"/>
    <col min="2" max="2" width="18.28515625" style="13" customWidth="1"/>
    <col min="3" max="3" width="50.7109375" style="13" customWidth="1"/>
    <col min="4" max="4" width="22.7109375" style="13" customWidth="1"/>
    <col min="5" max="5" width="12.28515625" style="13" customWidth="1"/>
    <col min="6" max="6" width="11" style="13" customWidth="1"/>
    <col min="7" max="7" width="11.42578125" style="13" customWidth="1"/>
    <col min="8" max="8" width="7.7109375" style="13" customWidth="1"/>
    <col min="9" max="9" width="14.140625" style="13" customWidth="1"/>
    <col min="10" max="16384" width="9.28515625" style="13"/>
  </cols>
  <sheetData>
    <row r="1" spans="1:9" s="24" customFormat="1" ht="30" customHeight="1" x14ac:dyDescent="0.35">
      <c r="A1" s="68" t="s">
        <v>178</v>
      </c>
      <c r="B1" s="69"/>
      <c r="C1" s="70"/>
      <c r="D1" s="70"/>
      <c r="E1" s="70"/>
      <c r="F1" s="70"/>
      <c r="G1" s="70"/>
      <c r="H1" s="70"/>
      <c r="I1" s="71"/>
    </row>
    <row r="2" spans="1:9" s="24" customFormat="1" ht="30" customHeight="1" x14ac:dyDescent="0.35">
      <c r="A2" s="72"/>
      <c r="B2" s="73"/>
      <c r="C2" s="74"/>
      <c r="D2" s="74"/>
      <c r="E2" s="74"/>
      <c r="F2" s="74"/>
      <c r="G2" s="74"/>
      <c r="H2" s="74"/>
      <c r="I2" s="75"/>
    </row>
    <row r="3" spans="1:9" s="24" customFormat="1" ht="42" customHeight="1" x14ac:dyDescent="0.35">
      <c r="A3" s="72"/>
      <c r="B3" s="73"/>
      <c r="C3" s="74"/>
      <c r="D3" s="74"/>
      <c r="E3" s="74"/>
      <c r="F3" s="74"/>
      <c r="G3" s="74"/>
      <c r="H3" s="74"/>
      <c r="I3" s="75"/>
    </row>
    <row r="4" spans="1:9" x14ac:dyDescent="0.25">
      <c r="A4" s="19"/>
      <c r="B4" s="20"/>
      <c r="C4" s="20"/>
      <c r="D4" s="20"/>
      <c r="E4" s="20"/>
      <c r="F4" s="20"/>
      <c r="G4" s="20"/>
      <c r="H4" s="20"/>
      <c r="I4" s="21"/>
    </row>
    <row r="5" spans="1:9" x14ac:dyDescent="0.25">
      <c r="A5" s="50" t="s">
        <v>162</v>
      </c>
      <c r="B5" s="26"/>
      <c r="C5" s="20"/>
      <c r="D5" s="20"/>
      <c r="E5" s="20"/>
      <c r="F5" s="20"/>
      <c r="G5" s="20"/>
      <c r="H5" s="20"/>
      <c r="I5" s="21"/>
    </row>
    <row r="6" spans="1:9" ht="27.75" customHeight="1" x14ac:dyDescent="0.25">
      <c r="A6" s="27" t="s">
        <v>8</v>
      </c>
      <c r="B6" s="48" t="s">
        <v>186</v>
      </c>
      <c r="C6" s="55"/>
      <c r="D6" s="55"/>
      <c r="E6" s="55"/>
      <c r="F6" s="55"/>
      <c r="G6" s="55"/>
      <c r="H6" s="55"/>
      <c r="I6" s="47"/>
    </row>
    <row r="7" spans="1:9" ht="30" customHeight="1" x14ac:dyDescent="0.25">
      <c r="A7" s="79" t="s">
        <v>7</v>
      </c>
      <c r="B7" s="80"/>
      <c r="C7" s="80"/>
      <c r="D7" s="80"/>
      <c r="E7" s="80"/>
      <c r="F7" s="80"/>
      <c r="G7" s="80"/>
      <c r="H7" s="80"/>
      <c r="I7" s="14"/>
    </row>
    <row r="8" spans="1:9" ht="30" x14ac:dyDescent="0.25">
      <c r="A8" s="57" t="s">
        <v>6</v>
      </c>
      <c r="B8" s="16" t="s">
        <v>155</v>
      </c>
      <c r="C8" s="15" t="s">
        <v>163</v>
      </c>
      <c r="D8" s="15" t="s">
        <v>5</v>
      </c>
      <c r="E8" s="15" t="s">
        <v>149</v>
      </c>
      <c r="F8" s="16" t="s">
        <v>161</v>
      </c>
      <c r="G8" s="16" t="s">
        <v>156</v>
      </c>
      <c r="H8" s="16" t="s">
        <v>164</v>
      </c>
      <c r="I8" s="58" t="s">
        <v>147</v>
      </c>
    </row>
    <row r="9" spans="1:9" ht="166.5" customHeight="1" x14ac:dyDescent="0.25">
      <c r="A9" s="16">
        <v>1</v>
      </c>
      <c r="B9" s="16" t="s">
        <v>183</v>
      </c>
      <c r="C9" s="49" t="s">
        <v>181</v>
      </c>
      <c r="D9" s="28"/>
      <c r="E9" s="16">
        <v>2700</v>
      </c>
      <c r="F9" s="16">
        <v>35</v>
      </c>
      <c r="G9" s="16">
        <v>300</v>
      </c>
      <c r="H9" s="15"/>
      <c r="I9" s="67">
        <f>F9*G9</f>
        <v>10500</v>
      </c>
    </row>
    <row r="10" spans="1:9" ht="166.5" customHeight="1" x14ac:dyDescent="0.25">
      <c r="A10" s="16">
        <v>2</v>
      </c>
      <c r="B10" s="16" t="s">
        <v>184</v>
      </c>
      <c r="C10" s="49" t="s">
        <v>179</v>
      </c>
      <c r="D10" s="28"/>
      <c r="E10" s="16"/>
      <c r="F10" s="16">
        <v>35</v>
      </c>
      <c r="G10" s="16">
        <v>180</v>
      </c>
      <c r="H10" s="15"/>
      <c r="I10" s="67">
        <f>F10*G10</f>
        <v>6300</v>
      </c>
    </row>
    <row r="11" spans="1:9" ht="166.5" customHeight="1" x14ac:dyDescent="0.25">
      <c r="A11" s="16">
        <v>3</v>
      </c>
      <c r="B11" s="16" t="s">
        <v>185</v>
      </c>
      <c r="C11" s="49" t="s">
        <v>180</v>
      </c>
      <c r="D11" s="28"/>
      <c r="E11" s="16"/>
      <c r="F11" s="16">
        <v>5</v>
      </c>
      <c r="G11" s="16">
        <v>1850</v>
      </c>
      <c r="H11" s="15"/>
      <c r="I11" s="67">
        <f>F11*G11</f>
        <v>9250</v>
      </c>
    </row>
    <row r="12" spans="1:9" ht="18" customHeight="1" x14ac:dyDescent="0.25">
      <c r="A12" s="52"/>
      <c r="B12" s="53"/>
      <c r="C12" s="53"/>
      <c r="D12" s="53"/>
      <c r="E12" s="83" t="s">
        <v>175</v>
      </c>
      <c r="F12" s="83"/>
      <c r="G12" s="83"/>
      <c r="H12" s="83"/>
      <c r="I12" s="66">
        <f>SUM(I9:I11)</f>
        <v>26050</v>
      </c>
    </row>
    <row r="13" spans="1:9" ht="18" customHeight="1" x14ac:dyDescent="0.25">
      <c r="A13" s="52"/>
      <c r="B13" s="53"/>
      <c r="C13" s="53"/>
      <c r="D13" s="53"/>
      <c r="E13" s="84" t="s">
        <v>176</v>
      </c>
      <c r="F13" s="84"/>
      <c r="G13" s="84"/>
      <c r="H13" s="84"/>
      <c r="I13" s="61">
        <f>I12*18%</f>
        <v>4689</v>
      </c>
    </row>
    <row r="14" spans="1:9" ht="18" customHeight="1" x14ac:dyDescent="0.25">
      <c r="A14" s="52"/>
      <c r="B14" s="53"/>
      <c r="C14" s="53"/>
      <c r="D14" s="53"/>
      <c r="E14" s="84" t="s">
        <v>177</v>
      </c>
      <c r="F14" s="84"/>
      <c r="G14" s="84"/>
      <c r="H14" s="84"/>
      <c r="I14" s="61">
        <f>I12+I13</f>
        <v>30739</v>
      </c>
    </row>
    <row r="15" spans="1:9" x14ac:dyDescent="0.25">
      <c r="A15" s="76" t="s">
        <v>71</v>
      </c>
      <c r="B15" s="77"/>
      <c r="C15" s="77"/>
      <c r="D15" s="77"/>
      <c r="E15" s="77"/>
      <c r="F15" s="77"/>
      <c r="G15" s="77"/>
      <c r="H15" s="77"/>
      <c r="I15" s="29"/>
    </row>
    <row r="16" spans="1:9" ht="30" x14ac:dyDescent="0.25">
      <c r="A16" s="52" t="s">
        <v>70</v>
      </c>
      <c r="B16" s="30" t="s">
        <v>160</v>
      </c>
      <c r="C16" s="31"/>
      <c r="D16" s="31"/>
      <c r="E16" s="31"/>
      <c r="F16" s="31"/>
      <c r="G16" s="53"/>
      <c r="H16" s="53"/>
      <c r="I16" s="29"/>
    </row>
    <row r="17" spans="1:9" x14ac:dyDescent="0.25">
      <c r="A17" s="62" t="s">
        <v>159</v>
      </c>
      <c r="B17" s="32" t="s">
        <v>148</v>
      </c>
      <c r="C17" s="32"/>
      <c r="D17" s="53"/>
      <c r="E17" s="53"/>
      <c r="F17" s="53"/>
      <c r="G17" s="53"/>
      <c r="H17" s="53"/>
      <c r="I17" s="33"/>
    </row>
    <row r="18" spans="1:9" x14ac:dyDescent="0.25">
      <c r="A18" s="19" t="s">
        <v>4</v>
      </c>
      <c r="B18" s="32" t="s">
        <v>140</v>
      </c>
      <c r="C18" s="32"/>
      <c r="D18" s="53"/>
      <c r="E18" s="53"/>
      <c r="F18" s="53"/>
      <c r="G18" s="53"/>
      <c r="H18" s="53"/>
      <c r="I18" s="33"/>
    </row>
    <row r="19" spans="1:9" x14ac:dyDescent="0.25">
      <c r="A19" s="19" t="s">
        <v>3</v>
      </c>
      <c r="B19" s="32" t="s">
        <v>182</v>
      </c>
      <c r="C19" s="32"/>
      <c r="D19" s="35"/>
      <c r="E19" s="35"/>
      <c r="F19" s="35"/>
      <c r="G19" s="35"/>
      <c r="H19" s="35"/>
      <c r="I19" s="33"/>
    </row>
    <row r="20" spans="1:9" x14ac:dyDescent="0.25">
      <c r="A20" s="34"/>
      <c r="B20" s="36" t="s">
        <v>150</v>
      </c>
      <c r="C20" s="36"/>
      <c r="D20" s="35"/>
      <c r="E20" s="35"/>
      <c r="F20" s="35"/>
      <c r="G20" s="35"/>
      <c r="H20" s="35"/>
      <c r="I20" s="33"/>
    </row>
    <row r="21" spans="1:9" x14ac:dyDescent="0.25">
      <c r="A21" s="34"/>
      <c r="B21" s="37" t="s">
        <v>153</v>
      </c>
      <c r="C21" s="37"/>
      <c r="D21" s="37"/>
      <c r="E21" s="37"/>
      <c r="F21" s="37"/>
      <c r="G21" s="37"/>
      <c r="H21" s="37"/>
      <c r="I21" s="33"/>
    </row>
    <row r="22" spans="1:9" x14ac:dyDescent="0.25">
      <c r="A22" s="34"/>
      <c r="B22" s="37" t="s">
        <v>151</v>
      </c>
      <c r="C22" s="37"/>
      <c r="D22" s="37"/>
      <c r="E22" s="37"/>
      <c r="F22" s="37"/>
      <c r="G22" s="37"/>
      <c r="H22" s="37"/>
      <c r="I22" s="33"/>
    </row>
    <row r="23" spans="1:9" x14ac:dyDescent="0.25">
      <c r="A23" s="34"/>
      <c r="B23" s="37" t="s">
        <v>154</v>
      </c>
      <c r="C23" s="37"/>
      <c r="D23" s="37"/>
      <c r="E23" s="37"/>
      <c r="F23" s="37"/>
      <c r="G23" s="37"/>
      <c r="H23" s="37"/>
      <c r="I23" s="33"/>
    </row>
    <row r="24" spans="1:9" x14ac:dyDescent="0.25">
      <c r="A24" s="34"/>
      <c r="B24" s="38"/>
      <c r="C24" s="37"/>
      <c r="D24" s="37"/>
      <c r="E24" s="37"/>
      <c r="F24" s="37"/>
      <c r="G24" s="37"/>
      <c r="H24" s="37"/>
      <c r="I24" s="33"/>
    </row>
    <row r="25" spans="1:9" ht="15" customHeight="1" x14ac:dyDescent="0.25">
      <c r="A25" s="81" t="s">
        <v>165</v>
      </c>
      <c r="B25" s="82"/>
      <c r="C25" s="82"/>
      <c r="D25" s="63"/>
      <c r="E25" s="39"/>
      <c r="F25" s="39"/>
      <c r="G25" s="39"/>
      <c r="H25" s="39"/>
      <c r="I25" s="33"/>
    </row>
    <row r="26" spans="1:9" ht="15.75" customHeight="1" x14ac:dyDescent="0.25">
      <c r="A26" s="81" t="s">
        <v>152</v>
      </c>
      <c r="B26" s="82"/>
      <c r="C26" s="82"/>
      <c r="D26" s="82"/>
      <c r="E26" s="35"/>
      <c r="F26" s="35"/>
      <c r="G26" s="35"/>
      <c r="H26" s="35"/>
      <c r="I26" s="33"/>
    </row>
    <row r="27" spans="1:9" ht="15.75" customHeight="1" x14ac:dyDescent="0.25">
      <c r="A27" s="81" t="s">
        <v>166</v>
      </c>
      <c r="B27" s="82"/>
      <c r="C27" s="82"/>
      <c r="D27" s="82"/>
      <c r="E27" s="53"/>
      <c r="F27" s="53"/>
      <c r="G27" s="53"/>
      <c r="H27" s="53"/>
      <c r="I27" s="33"/>
    </row>
    <row r="28" spans="1:9" ht="15.75" customHeight="1" x14ac:dyDescent="0.25">
      <c r="A28" s="64" t="s">
        <v>158</v>
      </c>
      <c r="B28" s="65" t="s">
        <v>157</v>
      </c>
      <c r="C28" s="65"/>
      <c r="D28" s="65"/>
      <c r="E28" s="53"/>
      <c r="F28" s="53"/>
      <c r="G28" s="53"/>
      <c r="H28" s="53"/>
      <c r="I28" s="33"/>
    </row>
    <row r="29" spans="1:9" x14ac:dyDescent="0.25">
      <c r="A29" s="40" t="s">
        <v>142</v>
      </c>
      <c r="B29" s="36" t="s">
        <v>141</v>
      </c>
      <c r="C29" s="36"/>
      <c r="D29" s="35"/>
      <c r="E29" s="35"/>
      <c r="F29" s="35"/>
      <c r="G29" s="53"/>
      <c r="H29" s="53"/>
      <c r="I29" s="33"/>
    </row>
    <row r="30" spans="1:9" x14ac:dyDescent="0.25">
      <c r="A30" s="41" t="s">
        <v>143</v>
      </c>
      <c r="B30" s="36" t="s">
        <v>144</v>
      </c>
      <c r="C30" s="36"/>
      <c r="D30" s="35"/>
      <c r="E30" s="35"/>
      <c r="F30" s="35"/>
      <c r="G30" s="53"/>
      <c r="H30" s="53"/>
      <c r="I30" s="33"/>
    </row>
    <row r="31" spans="1:9" x14ac:dyDescent="0.25">
      <c r="A31" s="41" t="s">
        <v>145</v>
      </c>
      <c r="B31" s="36" t="s">
        <v>146</v>
      </c>
      <c r="C31" s="36"/>
      <c r="D31" s="35"/>
      <c r="E31" s="35"/>
      <c r="F31" s="35"/>
      <c r="G31" s="53"/>
      <c r="H31" s="53"/>
      <c r="I31" s="33"/>
    </row>
    <row r="32" spans="1:9" x14ac:dyDescent="0.25">
      <c r="A32" s="42"/>
      <c r="B32" s="7"/>
      <c r="C32" s="53"/>
      <c r="D32" s="53"/>
      <c r="E32" s="53"/>
      <c r="F32" s="53"/>
      <c r="G32" s="53"/>
      <c r="H32" s="53"/>
      <c r="I32" s="33"/>
    </row>
    <row r="33" spans="1:9" s="56" customFormat="1" ht="26.1" customHeight="1" x14ac:dyDescent="0.3">
      <c r="A33" s="59"/>
      <c r="B33" s="37" t="s">
        <v>167</v>
      </c>
      <c r="C33" s="37"/>
      <c r="D33" s="37"/>
      <c r="E33" s="37"/>
      <c r="F33" s="37"/>
      <c r="G33" s="37"/>
      <c r="H33" s="37"/>
      <c r="I33" s="60"/>
    </row>
    <row r="34" spans="1:9" s="56" customFormat="1" ht="17.25" x14ac:dyDescent="0.3">
      <c r="A34" s="59"/>
      <c r="B34" s="37"/>
      <c r="C34" s="37"/>
      <c r="D34" s="37"/>
      <c r="E34" s="37"/>
      <c r="F34" s="37"/>
      <c r="G34" s="37"/>
      <c r="H34" s="37"/>
      <c r="I34" s="60"/>
    </row>
    <row r="35" spans="1:9" s="56" customFormat="1" ht="17.25" x14ac:dyDescent="0.3">
      <c r="A35" s="59" t="s">
        <v>168</v>
      </c>
      <c r="B35" s="37"/>
      <c r="C35" s="37"/>
      <c r="D35" s="37"/>
      <c r="E35" s="37"/>
      <c r="F35" s="37"/>
      <c r="G35" s="37"/>
      <c r="H35" s="37"/>
      <c r="I35" s="60"/>
    </row>
    <row r="36" spans="1:9" s="56" customFormat="1" ht="17.25" x14ac:dyDescent="0.3">
      <c r="A36" s="59" t="s">
        <v>169</v>
      </c>
      <c r="B36" s="37"/>
      <c r="C36" s="37"/>
      <c r="D36" s="37"/>
      <c r="E36" s="37"/>
      <c r="F36" s="37"/>
      <c r="G36" s="37"/>
      <c r="H36" s="37"/>
      <c r="I36" s="60"/>
    </row>
    <row r="37" spans="1:9" s="56" customFormat="1" ht="17.25" x14ac:dyDescent="0.3">
      <c r="A37" s="59" t="s">
        <v>170</v>
      </c>
      <c r="B37" s="37"/>
      <c r="C37" s="37"/>
      <c r="D37" s="37"/>
      <c r="E37" s="37"/>
      <c r="F37" s="37"/>
      <c r="G37" s="37"/>
      <c r="H37" s="37"/>
      <c r="I37" s="60"/>
    </row>
    <row r="38" spans="1:9" s="56" customFormat="1" ht="17.25" x14ac:dyDescent="0.3">
      <c r="A38" s="59" t="s">
        <v>171</v>
      </c>
      <c r="B38" s="37"/>
      <c r="C38" s="37"/>
      <c r="D38" s="37"/>
      <c r="E38" s="37"/>
      <c r="F38" s="37"/>
      <c r="G38" s="37"/>
      <c r="H38" s="37"/>
      <c r="I38" s="60"/>
    </row>
    <row r="39" spans="1:9" s="56" customFormat="1" ht="17.25" x14ac:dyDescent="0.3">
      <c r="A39" s="59" t="s">
        <v>172</v>
      </c>
      <c r="B39" s="37"/>
      <c r="C39" s="37"/>
      <c r="D39" s="37"/>
      <c r="E39" s="37"/>
      <c r="F39" s="37"/>
      <c r="G39" s="37"/>
      <c r="H39" s="37"/>
      <c r="I39" s="60"/>
    </row>
    <row r="40" spans="1:9" s="56" customFormat="1" ht="17.25" x14ac:dyDescent="0.3">
      <c r="A40" s="59" t="s">
        <v>173</v>
      </c>
      <c r="B40" s="37"/>
      <c r="C40" s="37"/>
      <c r="D40" s="37"/>
      <c r="E40" s="37"/>
      <c r="F40" s="37"/>
      <c r="G40" s="37"/>
      <c r="H40" s="37"/>
      <c r="I40" s="60"/>
    </row>
    <row r="41" spans="1:9" s="56" customFormat="1" ht="17.25" x14ac:dyDescent="0.3">
      <c r="A41" s="59" t="s">
        <v>174</v>
      </c>
      <c r="B41" s="37"/>
      <c r="C41" s="37"/>
      <c r="D41" s="37"/>
      <c r="E41" s="37"/>
      <c r="F41" s="37"/>
      <c r="G41" s="37"/>
      <c r="H41" s="37"/>
      <c r="I41" s="60"/>
    </row>
    <row r="42" spans="1:9" x14ac:dyDescent="0.25">
      <c r="A42" s="52"/>
      <c r="B42" s="53"/>
      <c r="C42" s="53"/>
      <c r="D42" s="53"/>
      <c r="E42" s="54"/>
      <c r="F42" s="54"/>
      <c r="G42" s="17"/>
      <c r="H42" s="17"/>
      <c r="I42" s="18"/>
    </row>
    <row r="43" spans="1:9" x14ac:dyDescent="0.25">
      <c r="A43" s="76" t="s">
        <v>2</v>
      </c>
      <c r="B43" s="77"/>
      <c r="C43" s="77"/>
      <c r="D43" s="77"/>
      <c r="E43" s="78"/>
      <c r="F43" s="78"/>
      <c r="G43" s="78"/>
      <c r="H43" s="78"/>
      <c r="I43" s="14"/>
    </row>
    <row r="44" spans="1:9" x14ac:dyDescent="0.25">
      <c r="A44" s="19"/>
      <c r="B44" s="20"/>
      <c r="C44" s="20"/>
      <c r="D44" s="20"/>
      <c r="E44" s="20"/>
      <c r="F44" s="20"/>
      <c r="G44" s="20"/>
      <c r="H44" s="20"/>
      <c r="I44" s="21"/>
    </row>
    <row r="45" spans="1:9" x14ac:dyDescent="0.25">
      <c r="A45" s="19" t="s">
        <v>1</v>
      </c>
      <c r="B45" s="20"/>
      <c r="C45" s="20"/>
      <c r="D45" s="20"/>
      <c r="E45" s="20"/>
      <c r="F45" s="20"/>
      <c r="G45" s="20"/>
      <c r="H45" s="20"/>
      <c r="I45" s="21"/>
    </row>
    <row r="46" spans="1:9" x14ac:dyDescent="0.25">
      <c r="A46" s="19"/>
      <c r="B46" s="20"/>
      <c r="C46" s="20"/>
      <c r="D46" s="20"/>
      <c r="E46" s="20"/>
      <c r="F46" s="20"/>
      <c r="G46" s="20"/>
      <c r="H46" s="20"/>
      <c r="I46" s="21"/>
    </row>
    <row r="47" spans="1:9" x14ac:dyDescent="0.25">
      <c r="A47" s="19" t="s">
        <v>0</v>
      </c>
      <c r="B47" s="20"/>
      <c r="C47" s="20"/>
      <c r="D47" s="20"/>
      <c r="E47" s="20"/>
      <c r="F47" s="20"/>
      <c r="G47" s="20"/>
      <c r="H47" s="20"/>
      <c r="I47" s="21"/>
    </row>
    <row r="48" spans="1:9" x14ac:dyDescent="0.25">
      <c r="A48" s="19"/>
      <c r="B48" s="20"/>
      <c r="C48" s="20"/>
      <c r="D48" s="20"/>
      <c r="E48" s="20"/>
      <c r="F48" s="20"/>
      <c r="G48" s="20"/>
      <c r="H48" s="20"/>
      <c r="I48" s="21"/>
    </row>
    <row r="49" spans="1:9" x14ac:dyDescent="0.25">
      <c r="A49" s="19"/>
      <c r="B49" s="20"/>
      <c r="C49" s="20"/>
      <c r="D49" s="20"/>
      <c r="E49" s="20"/>
      <c r="F49" s="20"/>
      <c r="G49" s="20"/>
      <c r="H49" s="20"/>
      <c r="I49" s="21"/>
    </row>
    <row r="50" spans="1:9" x14ac:dyDescent="0.25">
      <c r="A50" s="19"/>
      <c r="B50" s="20"/>
      <c r="C50" s="51"/>
      <c r="D50" s="20"/>
      <c r="E50" s="20"/>
      <c r="F50" s="20"/>
      <c r="G50" s="20"/>
      <c r="H50" s="20"/>
      <c r="I50" s="21"/>
    </row>
    <row r="51" spans="1:9" x14ac:dyDescent="0.25">
      <c r="A51" s="43"/>
      <c r="B51" s="25"/>
      <c r="C51" s="20"/>
      <c r="D51" s="20"/>
      <c r="E51" s="20"/>
      <c r="F51" s="20"/>
      <c r="G51" s="20"/>
      <c r="H51" s="20"/>
      <c r="I51" s="21"/>
    </row>
    <row r="52" spans="1:9" ht="15.75" customHeight="1" thickBot="1" x14ac:dyDescent="0.3">
      <c r="A52" s="44"/>
      <c r="B52" s="45"/>
      <c r="C52" s="46"/>
      <c r="D52" s="22"/>
      <c r="E52" s="22"/>
      <c r="F52" s="22"/>
      <c r="G52" s="22"/>
      <c r="H52" s="22"/>
      <c r="I52" s="23"/>
    </row>
  </sheetData>
  <mergeCells count="10">
    <mergeCell ref="A1:I3"/>
    <mergeCell ref="A43:H43"/>
    <mergeCell ref="A7:H7"/>
    <mergeCell ref="A15:H15"/>
    <mergeCell ref="A27:D27"/>
    <mergeCell ref="A26:D26"/>
    <mergeCell ref="A25:C25"/>
    <mergeCell ref="E12:H12"/>
    <mergeCell ref="E13:H13"/>
    <mergeCell ref="E14:H14"/>
  </mergeCells>
  <phoneticPr fontId="11" type="noConversion"/>
  <printOptions horizontalCentered="1"/>
  <pageMargins left="0" right="0" top="0.25" bottom="0.23622047244094499" header="1.14173228346457" footer="0.39370078740157499"/>
  <pageSetup paperSize="2" scale="55" fitToHeight="3" orientation="portrait"/>
  <headerFooter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Guideline</vt:lpstr>
      <vt:lpstr>Offer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</dc:creator>
  <cp:lastModifiedBy>Admin</cp:lastModifiedBy>
  <cp:lastPrinted>2020-12-17T12:25:00Z</cp:lastPrinted>
  <dcterms:created xsi:type="dcterms:W3CDTF">2009-09-16T04:51:13Z</dcterms:created>
  <dcterms:modified xsi:type="dcterms:W3CDTF">2024-01-08T07:20:14Z</dcterms:modified>
</cp:coreProperties>
</file>