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hubra Enterprises\PI-23-24\"/>
    </mc:Choice>
  </mc:AlternateContent>
  <bookViews>
    <workbookView xWindow="0" yWindow="0" windowWidth="20490" windowHeight="7755"/>
  </bookViews>
  <sheets>
    <sheet name="PriceBid" sheetId="1" r:id="rId1"/>
  </sheets>
  <calcPr calcId="152511"/>
</workbook>
</file>

<file path=xl/calcChain.xml><?xml version="1.0" encoding="utf-8"?>
<calcChain xmlns="http://schemas.openxmlformats.org/spreadsheetml/2006/main">
  <c r="E34" i="1" l="1"/>
  <c r="G34" i="1" s="1"/>
  <c r="H34" i="1" s="1"/>
  <c r="E33" i="1"/>
  <c r="G33" i="1" s="1"/>
  <c r="H33" i="1" s="1"/>
  <c r="E32" i="1"/>
  <c r="G32" i="1" s="1"/>
  <c r="H32" i="1" s="1"/>
  <c r="E31" i="1"/>
  <c r="G31" i="1" s="1"/>
  <c r="H31" i="1" s="1"/>
  <c r="E30" i="1"/>
  <c r="G30" i="1" s="1"/>
  <c r="H30" i="1" s="1"/>
  <c r="E29" i="1"/>
  <c r="G29" i="1" s="1"/>
  <c r="H29" i="1" s="1"/>
  <c r="E28" i="1"/>
  <c r="G28" i="1" s="1"/>
  <c r="H28" i="1" s="1"/>
  <c r="E27" i="1"/>
  <c r="G27" i="1" s="1"/>
  <c r="H27" i="1" s="1"/>
  <c r="E26" i="1"/>
  <c r="G26" i="1" s="1"/>
  <c r="H26" i="1" s="1"/>
  <c r="E25" i="1"/>
  <c r="G25" i="1" s="1"/>
  <c r="H25" i="1" s="1"/>
  <c r="E24" i="1"/>
  <c r="G24" i="1" s="1"/>
  <c r="H24" i="1" s="1"/>
  <c r="E23" i="1"/>
  <c r="G23" i="1" s="1"/>
  <c r="H23" i="1" s="1"/>
  <c r="E22" i="1"/>
  <c r="G22" i="1" s="1"/>
  <c r="H22" i="1" s="1"/>
  <c r="E21" i="1"/>
  <c r="G21" i="1" s="1"/>
  <c r="H21" i="1" s="1"/>
  <c r="E20" i="1"/>
  <c r="G20" i="1" s="1"/>
  <c r="H20" i="1" s="1"/>
  <c r="E19" i="1"/>
  <c r="G19" i="1" s="1"/>
  <c r="H19" i="1" s="1"/>
  <c r="E18" i="1"/>
  <c r="G18" i="1" s="1"/>
  <c r="H18" i="1" s="1"/>
  <c r="E17" i="1"/>
  <c r="G17" i="1" s="1"/>
  <c r="H17" i="1" s="1"/>
  <c r="E16" i="1"/>
  <c r="G16" i="1" s="1"/>
  <c r="H16" i="1" s="1"/>
  <c r="E15" i="1"/>
  <c r="G15" i="1" s="1"/>
  <c r="H15" i="1" s="1"/>
  <c r="E14" i="1"/>
  <c r="G14" i="1" s="1"/>
  <c r="H14" i="1" s="1"/>
  <c r="E13" i="1"/>
  <c r="G13" i="1" s="1"/>
  <c r="H13" i="1" s="1"/>
  <c r="E12" i="1"/>
  <c r="G12" i="1" s="1"/>
  <c r="H12" i="1" s="1"/>
  <c r="E11" i="1"/>
  <c r="G11" i="1" s="1"/>
  <c r="H11" i="1" s="1"/>
  <c r="E10" i="1"/>
  <c r="G10" i="1" l="1"/>
  <c r="H10" i="1" s="1"/>
  <c r="H35" i="1" s="1"/>
</calcChain>
</file>

<file path=xl/sharedStrings.xml><?xml version="1.0" encoding="utf-8"?>
<sst xmlns="http://schemas.openxmlformats.org/spreadsheetml/2006/main" count="97" uniqueCount="77">
  <si>
    <t>SEQUENCEID</t>
  </si>
  <si>
    <t>ITEMNAME</t>
  </si>
  <si>
    <t>QUANTITY</t>
  </si>
  <si>
    <t>UnitPrice</t>
  </si>
  <si>
    <t>DiscountPer</t>
  </si>
  <si>
    <t>GSTPer</t>
  </si>
  <si>
    <t>1</t>
  </si>
  <si>
    <t>TABLE TOP INDUCTION PLATE (Prestige)</t>
  </si>
  <si>
    <t>2.000</t>
  </si>
  <si>
    <t>2</t>
  </si>
  <si>
    <t xml:space="preserve">WOODEN DISPLAY COUNTER </t>
  </si>
  <si>
    <t>1.000</t>
  </si>
  <si>
    <t>3</t>
  </si>
  <si>
    <t xml:space="preserve">DUSTBIN SS </t>
  </si>
  <si>
    <t>4</t>
  </si>
  <si>
    <t xml:space="preserve">CUTTING BOARD  WHITE 2 INCH </t>
  </si>
  <si>
    <t>5</t>
  </si>
  <si>
    <t xml:space="preserve">HAND WASH DISPENCER </t>
  </si>
  <si>
    <t>6</t>
  </si>
  <si>
    <t xml:space="preserve">CONICAL STRAINER </t>
  </si>
  <si>
    <t>7</t>
  </si>
  <si>
    <t>SS BOWLE 8 INCH DIA</t>
  </si>
  <si>
    <t>3.000</t>
  </si>
  <si>
    <t>8</t>
  </si>
  <si>
    <t xml:space="preserve">NON STICK PAN 8 </t>
  </si>
  <si>
    <t>4.000</t>
  </si>
  <si>
    <t>9</t>
  </si>
  <si>
    <t>1 1 GN Pan with Lid</t>
  </si>
  <si>
    <t>10</t>
  </si>
  <si>
    <t xml:space="preserve">GN PAN 1 8 Wirh LID ( 4inch hight) </t>
  </si>
  <si>
    <t>6.000</t>
  </si>
  <si>
    <t>11</t>
  </si>
  <si>
    <t xml:space="preserve">GN PAN 1 4 With LID (6 inch hight) </t>
  </si>
  <si>
    <t>12</t>
  </si>
  <si>
    <t xml:space="preserve">GN PAN 1 4 With LID (4 inch hight) </t>
  </si>
  <si>
    <t>13</t>
  </si>
  <si>
    <t>1 9 GN Pan with Lid</t>
  </si>
  <si>
    <t>12.000</t>
  </si>
  <si>
    <t>14</t>
  </si>
  <si>
    <t xml:space="preserve">SS TABLE SPOON </t>
  </si>
  <si>
    <t>15</t>
  </si>
  <si>
    <t xml:space="preserve">THAI PEELER </t>
  </si>
  <si>
    <t>16</t>
  </si>
  <si>
    <t xml:space="preserve">SQUZEENG BOTTLE </t>
  </si>
  <si>
    <t>17</t>
  </si>
  <si>
    <t>SILICON SPATULA</t>
  </si>
  <si>
    <t>18</t>
  </si>
  <si>
    <t>MEASURING JAR  1LTR</t>
  </si>
  <si>
    <t>19</t>
  </si>
  <si>
    <t>BALLON WHISK</t>
  </si>
  <si>
    <t>20</t>
  </si>
  <si>
    <t xml:space="preserve">AIR TIGHT CONTAINER 1KG </t>
  </si>
  <si>
    <t>21</t>
  </si>
  <si>
    <t xml:space="preserve">AIR TIGHT CONTAINER 2 KG </t>
  </si>
  <si>
    <t>22</t>
  </si>
  <si>
    <t xml:space="preserve">Knife </t>
  </si>
  <si>
    <t>23</t>
  </si>
  <si>
    <t>Cheese Grater SS</t>
  </si>
  <si>
    <t>24</t>
  </si>
  <si>
    <t>Momo Steamer Electric</t>
  </si>
  <si>
    <t>25</t>
  </si>
  <si>
    <t>SS SAUCE  PANS WITH SS HANDLE HEAVY DUTY INDUCTION COMPATIBLE</t>
  </si>
  <si>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</si>
  <si>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</si>
  <si>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</si>
  <si>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</si>
  <si>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</si>
  <si>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</si>
  <si>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TERMS &amp; CONDITIONS</t>
  </si>
  <si>
    <t>Payment 70% Advance &amp; Balance 30% before delivery.</t>
  </si>
  <si>
    <t>P &amp; F charges Extra as applicable.</t>
  </si>
  <si>
    <t xml:space="preserve">Company Bank Details </t>
  </si>
  <si>
    <t xml:space="preserve">Bank Name              :-  Bank Of India </t>
  </si>
  <si>
    <t>A/C. No.                   :- 013520110000472.</t>
  </si>
  <si>
    <t>Branch &amp; IFS Code   :- Bhandup (W) &amp; BKID0000135.</t>
  </si>
  <si>
    <t>Total</t>
  </si>
  <si>
    <t>GST Amt.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</si>
</sst>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Calibri"/>
    </font>
    <font>
      <sz val="11"/>
      <color theme="1"/>
      <name val="Calibri"/>
      <family val="2"/>
      <scheme val="minor"/>
    </font>
    <font>
      <sz val="11"/>
      <name val="Cambria"/>
    </font>
    <font>
      <b/>
      <sz val="11"/>
      <name val="Cambria"/>
    </font>
    <font>
      <b/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 applyNumberFormat="1" applyFont="1" applyProtection="1"/>
    <xf numFmtId="0" fontId="2" fillId="0" borderId="0" xfId="0" applyNumberFormat="1" applyFont="1" applyProtection="1"/>
    <xf numFmtId="0" fontId="3" fillId="0" borderId="1" xfId="0" applyNumberFormat="1" applyFont="1" applyBorder="1" applyAlignment="1" applyProtection="1">
      <alignment vertical="center"/>
    </xf>
    <xf numFmtId="0" fontId="2" fillId="0" borderId="1" xfId="0" applyNumberFormat="1" applyFont="1" applyBorder="1" applyProtection="1"/>
    <xf numFmtId="0" fontId="2" fillId="0" borderId="1" xfId="0" applyNumberFormat="1" applyFont="1" applyBorder="1" applyAlignment="1" applyProtection="1">
      <alignment vertical="center"/>
    </xf>
    <xf numFmtId="9" fontId="2" fillId="0" borderId="1" xfId="0" applyNumberFormat="1" applyFont="1" applyBorder="1" applyAlignment="1" applyProtection="1">
      <alignment vertical="center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/>
    <xf numFmtId="0" fontId="6" fillId="2" borderId="5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horizontal="center" vertical="center"/>
    </xf>
    <xf numFmtId="0" fontId="6" fillId="2" borderId="6" xfId="1" applyFont="1" applyFill="1" applyBorder="1"/>
    <xf numFmtId="0" fontId="6" fillId="2" borderId="5" xfId="1" applyFont="1" applyFill="1" applyBorder="1" applyAlignment="1">
      <alignment horizontal="left"/>
    </xf>
    <xf numFmtId="0" fontId="6" fillId="2" borderId="0" xfId="1" applyFont="1" applyFill="1" applyBorder="1"/>
    <xf numFmtId="0" fontId="6" fillId="2" borderId="0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right"/>
    </xf>
    <xf numFmtId="0" fontId="6" fillId="2" borderId="0" xfId="1" applyFont="1" applyFill="1" applyBorder="1" applyAlignment="1">
      <alignment horizontal="right"/>
    </xf>
    <xf numFmtId="0" fontId="6" fillId="2" borderId="7" xfId="1" applyFont="1" applyFill="1" applyBorder="1" applyAlignment="1">
      <alignment horizontal="left"/>
    </xf>
    <xf numFmtId="0" fontId="6" fillId="2" borderId="8" xfId="1" applyFont="1" applyFill="1" applyBorder="1"/>
    <xf numFmtId="0" fontId="7" fillId="2" borderId="8" xfId="1" applyFont="1" applyFill="1" applyBorder="1" applyAlignment="1">
      <alignment horizontal="right"/>
    </xf>
    <xf numFmtId="0" fontId="6" fillId="2" borderId="9" xfId="1" applyFont="1" applyFill="1" applyBorder="1"/>
    <xf numFmtId="0" fontId="8" fillId="0" borderId="1" xfId="0" applyNumberFormat="1" applyFont="1" applyBorder="1" applyProtection="1"/>
    <xf numFmtId="2" fontId="8" fillId="0" borderId="1" xfId="0" applyNumberFormat="1" applyFont="1" applyBorder="1" applyProtection="1"/>
    <xf numFmtId="0" fontId="8" fillId="0" borderId="1" xfId="0" applyNumberFormat="1" applyFont="1" applyBorder="1" applyAlignment="1" applyProtection="1">
      <alignment vertical="center"/>
    </xf>
    <xf numFmtId="0" fontId="8" fillId="0" borderId="1" xfId="0" applyNumberFormat="1" applyFont="1" applyBorder="1" applyAlignment="1" applyProtection="1">
      <alignment horizontal="righ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</cellXfs>
  <cellStyles count="2">
    <cellStyle name="Normal" xfId="0" builtinId="0"/>
    <cellStyle name="Normal 5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A8" sqref="A8:XFD10"/>
    </sheetView>
  </sheetViews>
  <sheetFormatPr defaultRowHeight="14.25"/>
  <cols>
    <col min="1" max="1" width="14.140625" style="1" customWidth="1"/>
    <col min="2" max="2" width="52.85546875" style="1" customWidth="1"/>
    <col min="3" max="3" width="12" style="1" customWidth="1"/>
    <col min="4" max="4" width="10.85546875" style="1" customWidth="1"/>
    <col min="5" max="5" width="13.7109375" style="1" customWidth="1"/>
    <col min="6" max="7" width="9.140625" style="1" customWidth="1"/>
    <col min="8" max="8" width="10.5703125" style="1" bestFit="1" customWidth="1"/>
    <col min="9" max="16384" width="9.140625" style="1"/>
  </cols>
  <sheetData>
    <row r="1" spans="1:8" ht="18">
      <c r="A1" s="33" t="s">
        <v>62</v>
      </c>
      <c r="B1" s="34"/>
      <c r="C1" s="34"/>
      <c r="D1" s="34"/>
      <c r="E1" s="34"/>
      <c r="F1" s="34"/>
      <c r="G1" s="35"/>
    </row>
    <row r="2" spans="1:8" ht="15.75">
      <c r="A2" s="36" t="s">
        <v>63</v>
      </c>
      <c r="B2" s="37"/>
      <c r="C2" s="37"/>
      <c r="D2" s="37"/>
      <c r="E2" s="37"/>
      <c r="F2" s="37"/>
      <c r="G2" s="38"/>
    </row>
    <row r="3" spans="1:8" ht="15.75">
      <c r="A3" s="36" t="s">
        <v>64</v>
      </c>
      <c r="B3" s="37"/>
      <c r="C3" s="37"/>
      <c r="D3" s="37"/>
      <c r="E3" s="37"/>
      <c r="F3" s="37"/>
      <c r="G3" s="38"/>
    </row>
    <row r="4" spans="1:8" ht="15.75">
      <c r="A4" s="36" t="s">
        <v>65</v>
      </c>
      <c r="B4" s="37"/>
      <c r="C4" s="37"/>
      <c r="D4" s="37"/>
      <c r="E4" s="37"/>
      <c r="F4" s="37"/>
      <c r="G4" s="38"/>
    </row>
    <row r="5" spans="1:8" ht="15.75">
      <c r="A5" s="36" t="s">
        <v>66</v>
      </c>
      <c r="B5" s="37"/>
      <c r="C5" s="37"/>
      <c r="D5" s="37"/>
      <c r="E5" s="37"/>
      <c r="F5" s="37"/>
      <c r="G5" s="38"/>
    </row>
    <row r="6" spans="1:8" ht="16.5" thickBot="1">
      <c r="A6" s="39" t="s">
        <v>67</v>
      </c>
      <c r="B6" s="40"/>
      <c r="C6" s="40"/>
      <c r="D6" s="40"/>
      <c r="E6" s="40"/>
      <c r="F6" s="40"/>
      <c r="G6" s="41"/>
    </row>
    <row r="7" spans="1:8" ht="15">
      <c r="A7" s="7"/>
      <c r="B7" s="8"/>
      <c r="C7" s="8"/>
      <c r="D7" s="7"/>
      <c r="E7" s="7"/>
      <c r="F7" s="8"/>
      <c r="G7" s="8"/>
    </row>
    <row r="9" spans="1:8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31" t="s">
        <v>5</v>
      </c>
      <c r="G9" s="29" t="s">
        <v>76</v>
      </c>
      <c r="H9" s="32" t="s">
        <v>75</v>
      </c>
    </row>
    <row r="10" spans="1:8">
      <c r="A10" s="4" t="s">
        <v>6</v>
      </c>
      <c r="B10" s="4" t="s">
        <v>7</v>
      </c>
      <c r="C10" s="4" t="s">
        <v>8</v>
      </c>
      <c r="D10" s="4">
        <v>4200</v>
      </c>
      <c r="E10" s="4">
        <f>C10*D10</f>
        <v>8400</v>
      </c>
      <c r="F10" s="5">
        <v>0.18</v>
      </c>
      <c r="G10" s="3">
        <f>E10*F10</f>
        <v>1512</v>
      </c>
      <c r="H10" s="3">
        <f>E10+G10</f>
        <v>9912</v>
      </c>
    </row>
    <row r="11" spans="1:8">
      <c r="A11" s="4" t="s">
        <v>9</v>
      </c>
      <c r="B11" s="4" t="s">
        <v>10</v>
      </c>
      <c r="C11" s="4" t="s">
        <v>11</v>
      </c>
      <c r="D11" s="4"/>
      <c r="E11" s="4">
        <f t="shared" ref="E11:E34" si="0">C11*D11</f>
        <v>0</v>
      </c>
      <c r="F11" s="5">
        <v>0.18</v>
      </c>
      <c r="G11" s="3">
        <f t="shared" ref="G11:G34" si="1">E11*F11</f>
        <v>0</v>
      </c>
      <c r="H11" s="3">
        <f t="shared" ref="H11:H34" si="2">E11+G11</f>
        <v>0</v>
      </c>
    </row>
    <row r="12" spans="1:8">
      <c r="A12" s="4" t="s">
        <v>12</v>
      </c>
      <c r="B12" s="4" t="s">
        <v>13</v>
      </c>
      <c r="C12" s="4" t="s">
        <v>8</v>
      </c>
      <c r="D12" s="4">
        <v>750</v>
      </c>
      <c r="E12" s="4">
        <f t="shared" si="0"/>
        <v>1500</v>
      </c>
      <c r="F12" s="5">
        <v>0.12</v>
      </c>
      <c r="G12" s="3">
        <f t="shared" si="1"/>
        <v>180</v>
      </c>
      <c r="H12" s="3">
        <f t="shared" si="2"/>
        <v>1680</v>
      </c>
    </row>
    <row r="13" spans="1:8">
      <c r="A13" s="4" t="s">
        <v>14</v>
      </c>
      <c r="B13" s="4" t="s">
        <v>15</v>
      </c>
      <c r="C13" s="4" t="s">
        <v>11</v>
      </c>
      <c r="D13" s="4">
        <v>1400</v>
      </c>
      <c r="E13" s="4">
        <f t="shared" si="0"/>
        <v>1400</v>
      </c>
      <c r="F13" s="5">
        <v>0.18</v>
      </c>
      <c r="G13" s="3">
        <f t="shared" si="1"/>
        <v>252</v>
      </c>
      <c r="H13" s="3">
        <f t="shared" si="2"/>
        <v>1652</v>
      </c>
    </row>
    <row r="14" spans="1:8">
      <c r="A14" s="4" t="s">
        <v>16</v>
      </c>
      <c r="B14" s="4" t="s">
        <v>17</v>
      </c>
      <c r="C14" s="4" t="s">
        <v>11</v>
      </c>
      <c r="D14" s="4">
        <v>1050</v>
      </c>
      <c r="E14" s="4">
        <f t="shared" si="0"/>
        <v>1050</v>
      </c>
      <c r="F14" s="5">
        <v>0.18</v>
      </c>
      <c r="G14" s="3">
        <f t="shared" si="1"/>
        <v>189</v>
      </c>
      <c r="H14" s="3">
        <f t="shared" si="2"/>
        <v>1239</v>
      </c>
    </row>
    <row r="15" spans="1:8">
      <c r="A15" s="4" t="s">
        <v>18</v>
      </c>
      <c r="B15" s="4" t="s">
        <v>19</v>
      </c>
      <c r="C15" s="4" t="s">
        <v>11</v>
      </c>
      <c r="D15" s="4">
        <v>650</v>
      </c>
      <c r="E15" s="4">
        <f t="shared" si="0"/>
        <v>650</v>
      </c>
      <c r="F15" s="5">
        <v>0.18</v>
      </c>
      <c r="G15" s="3">
        <f t="shared" si="1"/>
        <v>117</v>
      </c>
      <c r="H15" s="3">
        <f t="shared" si="2"/>
        <v>767</v>
      </c>
    </row>
    <row r="16" spans="1:8">
      <c r="A16" s="4" t="s">
        <v>20</v>
      </c>
      <c r="B16" s="4" t="s">
        <v>21</v>
      </c>
      <c r="C16" s="4" t="s">
        <v>22</v>
      </c>
      <c r="D16" s="4">
        <v>120</v>
      </c>
      <c r="E16" s="4">
        <f t="shared" si="0"/>
        <v>360</v>
      </c>
      <c r="F16" s="5">
        <v>0.12</v>
      </c>
      <c r="G16" s="3">
        <f t="shared" si="1"/>
        <v>43.199999999999996</v>
      </c>
      <c r="H16" s="3">
        <f t="shared" si="2"/>
        <v>403.2</v>
      </c>
    </row>
    <row r="17" spans="1:8">
      <c r="A17" s="4" t="s">
        <v>23</v>
      </c>
      <c r="B17" s="4" t="s">
        <v>24</v>
      </c>
      <c r="C17" s="4" t="s">
        <v>25</v>
      </c>
      <c r="D17" s="4">
        <v>1724</v>
      </c>
      <c r="E17" s="4">
        <f t="shared" si="0"/>
        <v>6896</v>
      </c>
      <c r="F17" s="5">
        <v>0.12</v>
      </c>
      <c r="G17" s="3">
        <f t="shared" si="1"/>
        <v>827.52</v>
      </c>
      <c r="H17" s="3">
        <f t="shared" si="2"/>
        <v>7723.52</v>
      </c>
    </row>
    <row r="18" spans="1:8">
      <c r="A18" s="4" t="s">
        <v>26</v>
      </c>
      <c r="B18" s="4" t="s">
        <v>27</v>
      </c>
      <c r="C18" s="4" t="s">
        <v>25</v>
      </c>
      <c r="D18" s="4">
        <v>750</v>
      </c>
      <c r="E18" s="4">
        <f t="shared" si="0"/>
        <v>3000</v>
      </c>
      <c r="F18" s="5">
        <v>0.12</v>
      </c>
      <c r="G18" s="3">
        <f t="shared" si="1"/>
        <v>360</v>
      </c>
      <c r="H18" s="3">
        <f t="shared" si="2"/>
        <v>3360</v>
      </c>
    </row>
    <row r="19" spans="1:8">
      <c r="A19" s="4" t="s">
        <v>28</v>
      </c>
      <c r="B19" s="4" t="s">
        <v>29</v>
      </c>
      <c r="C19" s="4" t="s">
        <v>30</v>
      </c>
      <c r="D19" s="4"/>
      <c r="E19" s="4">
        <f t="shared" si="0"/>
        <v>0</v>
      </c>
      <c r="F19" s="5">
        <v>0.12</v>
      </c>
      <c r="G19" s="3">
        <f t="shared" si="1"/>
        <v>0</v>
      </c>
      <c r="H19" s="3">
        <f t="shared" si="2"/>
        <v>0</v>
      </c>
    </row>
    <row r="20" spans="1:8">
      <c r="A20" s="4" t="s">
        <v>31</v>
      </c>
      <c r="B20" s="4" t="s">
        <v>32</v>
      </c>
      <c r="C20" s="4" t="s">
        <v>30</v>
      </c>
      <c r="D20" s="4">
        <v>420</v>
      </c>
      <c r="E20" s="4">
        <f t="shared" si="0"/>
        <v>2520</v>
      </c>
      <c r="F20" s="5">
        <v>0.12</v>
      </c>
      <c r="G20" s="3">
        <f t="shared" si="1"/>
        <v>302.39999999999998</v>
      </c>
      <c r="H20" s="3">
        <f t="shared" si="2"/>
        <v>2822.4</v>
      </c>
    </row>
    <row r="21" spans="1:8">
      <c r="A21" s="4" t="s">
        <v>33</v>
      </c>
      <c r="B21" s="4" t="s">
        <v>34</v>
      </c>
      <c r="C21" s="4" t="s">
        <v>30</v>
      </c>
      <c r="D21" s="4">
        <v>380</v>
      </c>
      <c r="E21" s="4">
        <f t="shared" si="0"/>
        <v>2280</v>
      </c>
      <c r="F21" s="5">
        <v>0.12</v>
      </c>
      <c r="G21" s="3">
        <f t="shared" si="1"/>
        <v>273.59999999999997</v>
      </c>
      <c r="H21" s="3">
        <f t="shared" si="2"/>
        <v>2553.6</v>
      </c>
    </row>
    <row r="22" spans="1:8">
      <c r="A22" s="4" t="s">
        <v>35</v>
      </c>
      <c r="B22" s="4" t="s">
        <v>36</v>
      </c>
      <c r="C22" s="4" t="s">
        <v>37</v>
      </c>
      <c r="D22" s="4">
        <v>280</v>
      </c>
      <c r="E22" s="4">
        <f t="shared" si="0"/>
        <v>3360</v>
      </c>
      <c r="F22" s="5">
        <v>0.12</v>
      </c>
      <c r="G22" s="3">
        <f t="shared" si="1"/>
        <v>403.2</v>
      </c>
      <c r="H22" s="3">
        <f t="shared" si="2"/>
        <v>3763.2</v>
      </c>
    </row>
    <row r="23" spans="1:8">
      <c r="A23" s="4" t="s">
        <v>38</v>
      </c>
      <c r="B23" s="4" t="s">
        <v>39</v>
      </c>
      <c r="C23" s="4" t="s">
        <v>37</v>
      </c>
      <c r="D23" s="4">
        <v>45</v>
      </c>
      <c r="E23" s="4">
        <f t="shared" si="0"/>
        <v>540</v>
      </c>
      <c r="F23" s="5">
        <v>0.18</v>
      </c>
      <c r="G23" s="3">
        <f t="shared" si="1"/>
        <v>97.2</v>
      </c>
      <c r="H23" s="3">
        <f t="shared" si="2"/>
        <v>637.20000000000005</v>
      </c>
    </row>
    <row r="24" spans="1:8">
      <c r="A24" s="4" t="s">
        <v>40</v>
      </c>
      <c r="B24" s="4" t="s">
        <v>41</v>
      </c>
      <c r="C24" s="4" t="s">
        <v>8</v>
      </c>
      <c r="D24" s="4">
        <v>120</v>
      </c>
      <c r="E24" s="4">
        <f t="shared" si="0"/>
        <v>240</v>
      </c>
      <c r="F24" s="5">
        <v>0.18</v>
      </c>
      <c r="G24" s="3">
        <f t="shared" si="1"/>
        <v>43.199999999999996</v>
      </c>
      <c r="H24" s="3">
        <f t="shared" si="2"/>
        <v>283.2</v>
      </c>
    </row>
    <row r="25" spans="1:8">
      <c r="A25" s="4" t="s">
        <v>42</v>
      </c>
      <c r="B25" s="4" t="s">
        <v>43</v>
      </c>
      <c r="C25" s="4" t="s">
        <v>30</v>
      </c>
      <c r="D25" s="4">
        <v>55</v>
      </c>
      <c r="E25" s="4">
        <f t="shared" si="0"/>
        <v>330</v>
      </c>
      <c r="F25" s="5">
        <v>0.18</v>
      </c>
      <c r="G25" s="3">
        <f t="shared" si="1"/>
        <v>59.4</v>
      </c>
      <c r="H25" s="3">
        <f t="shared" si="2"/>
        <v>389.4</v>
      </c>
    </row>
    <row r="26" spans="1:8">
      <c r="A26" s="4" t="s">
        <v>44</v>
      </c>
      <c r="B26" s="4" t="s">
        <v>45</v>
      </c>
      <c r="C26" s="4" t="s">
        <v>8</v>
      </c>
      <c r="D26" s="4">
        <v>120</v>
      </c>
      <c r="E26" s="4">
        <f t="shared" si="0"/>
        <v>240</v>
      </c>
      <c r="F26" s="5">
        <v>0.18</v>
      </c>
      <c r="G26" s="3">
        <f t="shared" si="1"/>
        <v>43.199999999999996</v>
      </c>
      <c r="H26" s="3">
        <f t="shared" si="2"/>
        <v>283.2</v>
      </c>
    </row>
    <row r="27" spans="1:8">
      <c r="A27" s="4" t="s">
        <v>46</v>
      </c>
      <c r="B27" s="4" t="s">
        <v>47</v>
      </c>
      <c r="C27" s="4" t="s">
        <v>8</v>
      </c>
      <c r="D27" s="4">
        <v>280</v>
      </c>
      <c r="E27" s="4">
        <f t="shared" si="0"/>
        <v>560</v>
      </c>
      <c r="F27" s="5">
        <v>0.18</v>
      </c>
      <c r="G27" s="3">
        <f t="shared" si="1"/>
        <v>100.8</v>
      </c>
      <c r="H27" s="3">
        <f t="shared" si="2"/>
        <v>660.8</v>
      </c>
    </row>
    <row r="28" spans="1:8">
      <c r="A28" s="4" t="s">
        <v>48</v>
      </c>
      <c r="B28" s="4" t="s">
        <v>49</v>
      </c>
      <c r="C28" s="4" t="s">
        <v>11</v>
      </c>
      <c r="D28" s="4">
        <v>350</v>
      </c>
      <c r="E28" s="4">
        <f t="shared" si="0"/>
        <v>350</v>
      </c>
      <c r="F28" s="5">
        <v>0.18</v>
      </c>
      <c r="G28" s="3">
        <f t="shared" si="1"/>
        <v>63</v>
      </c>
      <c r="H28" s="3">
        <f t="shared" si="2"/>
        <v>413</v>
      </c>
    </row>
    <row r="29" spans="1:8">
      <c r="A29" s="4" t="s">
        <v>50</v>
      </c>
      <c r="B29" s="4" t="s">
        <v>51</v>
      </c>
      <c r="C29" s="4" t="s">
        <v>30</v>
      </c>
      <c r="D29" s="4">
        <v>150</v>
      </c>
      <c r="E29" s="4">
        <f t="shared" si="0"/>
        <v>900</v>
      </c>
      <c r="F29" s="5">
        <v>0.18</v>
      </c>
      <c r="G29" s="3">
        <f t="shared" si="1"/>
        <v>162</v>
      </c>
      <c r="H29" s="3">
        <f t="shared" si="2"/>
        <v>1062</v>
      </c>
    </row>
    <row r="30" spans="1:8">
      <c r="A30" s="4" t="s">
        <v>52</v>
      </c>
      <c r="B30" s="4" t="s">
        <v>53</v>
      </c>
      <c r="C30" s="4" t="s">
        <v>8</v>
      </c>
      <c r="D30" s="4">
        <v>200</v>
      </c>
      <c r="E30" s="4">
        <f t="shared" si="0"/>
        <v>400</v>
      </c>
      <c r="F30" s="5">
        <v>0.18</v>
      </c>
      <c r="G30" s="3">
        <f t="shared" si="1"/>
        <v>72</v>
      </c>
      <c r="H30" s="3">
        <f t="shared" si="2"/>
        <v>472</v>
      </c>
    </row>
    <row r="31" spans="1:8">
      <c r="A31" s="4" t="s">
        <v>54</v>
      </c>
      <c r="B31" s="4" t="s">
        <v>55</v>
      </c>
      <c r="C31" s="4" t="s">
        <v>11</v>
      </c>
      <c r="D31" s="4">
        <v>700</v>
      </c>
      <c r="E31" s="4">
        <f t="shared" si="0"/>
        <v>700</v>
      </c>
      <c r="F31" s="5">
        <v>0.18</v>
      </c>
      <c r="G31" s="3">
        <f t="shared" si="1"/>
        <v>126</v>
      </c>
      <c r="H31" s="3">
        <f t="shared" si="2"/>
        <v>826</v>
      </c>
    </row>
    <row r="32" spans="1:8">
      <c r="A32" s="4" t="s">
        <v>56</v>
      </c>
      <c r="B32" s="4" t="s">
        <v>57</v>
      </c>
      <c r="C32" s="4" t="s">
        <v>11</v>
      </c>
      <c r="D32" s="4">
        <v>80</v>
      </c>
      <c r="E32" s="4">
        <f t="shared" si="0"/>
        <v>80</v>
      </c>
      <c r="F32" s="5">
        <v>0.12</v>
      </c>
      <c r="G32" s="3">
        <f t="shared" si="1"/>
        <v>9.6</v>
      </c>
      <c r="H32" s="3">
        <f t="shared" si="2"/>
        <v>89.6</v>
      </c>
    </row>
    <row r="33" spans="1:8">
      <c r="A33" s="4" t="s">
        <v>58</v>
      </c>
      <c r="B33" s="4" t="s">
        <v>59</v>
      </c>
      <c r="C33" s="4" t="s">
        <v>11</v>
      </c>
      <c r="D33" s="4"/>
      <c r="E33" s="4">
        <f t="shared" si="0"/>
        <v>0</v>
      </c>
      <c r="F33" s="5">
        <v>0.18</v>
      </c>
      <c r="G33" s="3">
        <f t="shared" si="1"/>
        <v>0</v>
      </c>
      <c r="H33" s="3">
        <f t="shared" si="2"/>
        <v>0</v>
      </c>
    </row>
    <row r="34" spans="1:8" ht="28.5">
      <c r="A34" s="4" t="s">
        <v>60</v>
      </c>
      <c r="B34" s="6" t="s">
        <v>61</v>
      </c>
      <c r="C34" s="4" t="s">
        <v>8</v>
      </c>
      <c r="D34" s="4">
        <v>2620</v>
      </c>
      <c r="E34" s="4">
        <f t="shared" si="0"/>
        <v>5240</v>
      </c>
      <c r="F34" s="5">
        <v>0.12</v>
      </c>
      <c r="G34" s="3">
        <f t="shared" si="1"/>
        <v>628.79999999999995</v>
      </c>
      <c r="H34" s="3">
        <f t="shared" si="2"/>
        <v>5868.8</v>
      </c>
    </row>
    <row r="35" spans="1:8">
      <c r="F35" s="29" t="s">
        <v>75</v>
      </c>
      <c r="G35" s="29"/>
      <c r="H35" s="30">
        <f>SUM(H10:H34)</f>
        <v>46861.119999999995</v>
      </c>
    </row>
    <row r="37" spans="1:8" ht="15" thickBot="1"/>
    <row r="38" spans="1:8" ht="15.75">
      <c r="A38" s="9" t="s">
        <v>68</v>
      </c>
      <c r="B38" s="10"/>
      <c r="C38" s="11"/>
      <c r="D38" s="12"/>
      <c r="E38" s="12"/>
      <c r="F38" s="13"/>
    </row>
    <row r="39" spans="1:8" ht="15.75">
      <c r="A39" s="14" t="s">
        <v>69</v>
      </c>
      <c r="B39" s="15"/>
      <c r="C39" s="16"/>
      <c r="D39" s="17"/>
      <c r="E39" s="17"/>
      <c r="F39" s="18"/>
    </row>
    <row r="40" spans="1:8" ht="15.75">
      <c r="A40" s="14" t="s">
        <v>70</v>
      </c>
      <c r="B40" s="15"/>
      <c r="C40" s="16"/>
      <c r="D40" s="17"/>
      <c r="E40" s="17"/>
      <c r="F40" s="18"/>
    </row>
    <row r="41" spans="1:8" ht="15.75">
      <c r="A41" s="14"/>
      <c r="B41" s="15"/>
      <c r="C41" s="16"/>
      <c r="D41" s="17"/>
      <c r="E41" s="17"/>
      <c r="F41" s="18"/>
    </row>
    <row r="42" spans="1:8" ht="15.75">
      <c r="A42" s="14"/>
      <c r="B42" s="15"/>
      <c r="C42" s="16"/>
      <c r="D42" s="17"/>
      <c r="E42" s="17"/>
      <c r="F42" s="18"/>
    </row>
    <row r="43" spans="1:8" ht="15.75">
      <c r="A43" s="14"/>
      <c r="B43" s="15"/>
      <c r="C43" s="16"/>
      <c r="D43" s="17"/>
      <c r="E43" s="17"/>
      <c r="F43" s="18"/>
    </row>
    <row r="44" spans="1:8" ht="15.75">
      <c r="A44" s="19"/>
      <c r="B44" s="20"/>
      <c r="C44" s="20"/>
      <c r="D44" s="21"/>
      <c r="E44" s="21"/>
      <c r="F44" s="18"/>
    </row>
    <row r="45" spans="1:8" ht="15.75">
      <c r="A45" s="22" t="s">
        <v>71</v>
      </c>
      <c r="B45" s="20"/>
      <c r="C45" s="20"/>
      <c r="D45" s="21"/>
      <c r="E45" s="21"/>
      <c r="F45" s="18"/>
    </row>
    <row r="46" spans="1:8" ht="15.75">
      <c r="A46" s="19" t="s">
        <v>72</v>
      </c>
      <c r="B46" s="20"/>
      <c r="C46" s="20"/>
      <c r="D46" s="23"/>
      <c r="E46" s="23"/>
      <c r="F46" s="18"/>
    </row>
    <row r="47" spans="1:8" ht="15.75">
      <c r="A47" s="19" t="s">
        <v>73</v>
      </c>
      <c r="B47" s="20"/>
      <c r="C47" s="20"/>
      <c r="D47" s="24"/>
      <c r="E47" s="24"/>
      <c r="F47" s="18"/>
    </row>
    <row r="48" spans="1:8" ht="15.75">
      <c r="A48" s="19" t="s">
        <v>74</v>
      </c>
      <c r="B48" s="20"/>
      <c r="C48" s="20"/>
      <c r="D48" s="24"/>
      <c r="E48" s="24"/>
      <c r="F48" s="18"/>
    </row>
    <row r="49" spans="1:6" ht="16.5" thickBot="1">
      <c r="A49" s="25"/>
      <c r="B49" s="26"/>
      <c r="C49" s="26"/>
      <c r="D49" s="27"/>
      <c r="E49" s="27"/>
      <c r="F49" s="28"/>
    </row>
  </sheetData>
  <mergeCells count="6">
    <mergeCell ref="A6:G6"/>
    <mergeCell ref="A1:G1"/>
    <mergeCell ref="A2:G2"/>
    <mergeCell ref="A3:G3"/>
    <mergeCell ref="A4:G4"/>
    <mergeCell ref="A5:G5"/>
  </mergeCells>
  <conditionalFormatting sqref="B38:C49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laptop</dc:creator>
  <cp:lastModifiedBy>Windows User</cp:lastModifiedBy>
  <dcterms:created xsi:type="dcterms:W3CDTF">2024-02-05T14:44:28Z</dcterms:created>
  <dcterms:modified xsi:type="dcterms:W3CDTF">2024-02-05T15:56:38Z</dcterms:modified>
</cp:coreProperties>
</file>