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44C2D26-4222-4CF6-92F3-E289C7E878BC}" xr6:coauthVersionLast="47" xr6:coauthVersionMax="47" xr10:uidLastSave="{00000000-0000-0000-0000-000000000000}"/>
  <bookViews>
    <workbookView xWindow="-108" yWindow="-108" windowWidth="23256" windowHeight="12456" tabRatio="60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8" i="1" l="1"/>
  <c r="I19" i="1" s="1"/>
</calcChain>
</file>

<file path=xl/sharedStrings.xml><?xml version="1.0" encoding="utf-8"?>
<sst xmlns="http://schemas.openxmlformats.org/spreadsheetml/2006/main" count="29" uniqueCount="28">
  <si>
    <t>Description</t>
  </si>
  <si>
    <t>Unit</t>
  </si>
  <si>
    <t>Qty</t>
  </si>
  <si>
    <t>Sr</t>
  </si>
  <si>
    <t>Total</t>
  </si>
  <si>
    <t>GST @ 18%</t>
  </si>
  <si>
    <t>Unit Rate</t>
  </si>
  <si>
    <t>Amount</t>
  </si>
  <si>
    <t>HSN Code</t>
  </si>
  <si>
    <t>Quotation</t>
  </si>
  <si>
    <t xml:space="preserve">Payment terms </t>
  </si>
  <si>
    <t>Delivery</t>
  </si>
  <si>
    <t>Order</t>
  </si>
  <si>
    <t>Order Once place won’t be cancel or change.</t>
  </si>
  <si>
    <t>Quotation Validity</t>
  </si>
  <si>
    <t>Quote valid for one week and valid for total undivided package order of the item offered</t>
  </si>
  <si>
    <t xml:space="preserve">Transport charges </t>
  </si>
  <si>
    <t>L0221-24</t>
  </si>
  <si>
    <t>Date: 16.01.2024</t>
  </si>
  <si>
    <t xml:space="preserve">Kind Attention: </t>
  </si>
  <si>
    <t>Quotation ref: Email,
Date: 15.01.2024</t>
  </si>
  <si>
    <t>Plastic Peddle bin 
Size: 70 ltrs
Brand: Aristo</t>
  </si>
  <si>
    <t>Plastic Dome lid bin with wheels 
Size: 90 ltrs
Brand: Aristo</t>
  </si>
  <si>
    <t>75 % advance against Performa Invoice and Balance against delivery.</t>
  </si>
  <si>
    <t>Within 10 to 12 working days after receipt of Payment with PO.</t>
  </si>
  <si>
    <t>Nil.</t>
  </si>
  <si>
    <t>To, 
M/S.  K Hospitality Corp</t>
  </si>
  <si>
    <t>Threaded Bolts Industries
41, Giri Chaya Loyalka Compound, Chowpatty Band Stand, 
Mumbai- 400 006. Maharashtra,  India, 
Tel no:  022 2413 1112/ 70397 85711/90826 99480/90826 44028 
Email Id: threadedbolts@hotmail.com/ zihinternational@hotmail.com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</si>
</sst>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dani Regular"/>
    </font>
    <font>
      <b/>
      <sz val="10"/>
      <color theme="1"/>
      <name val="Adani Regular"/>
    </font>
    <font>
      <b/>
      <u/>
      <sz val="10"/>
      <color theme="1"/>
      <name val="Adani Regular"/>
    </font>
    <font>
      <b/>
      <sz val="12"/>
      <color theme="1"/>
      <name val="Adani Regular"/>
    </font>
    <font>
      <sz val="26"/>
      <color theme="1"/>
      <name val="Adani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 vertical="center"/>
    </xf>
    <xf numFmtId="2" fontId="3" fillId="0" borderId="1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1179308</xdr:colOff>
      <xdr:row>12</xdr:row>
      <xdr:rowOff>160020</xdr:rowOff>
    </xdr:from>
    <xdr:to>
      <xdr:col>9</xdr:col>
      <xdr:colOff>2101328</xdr:colOff>
      <xdr:row>15</xdr:row>
      <xdr:rowOff>166744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84FEA-3F6C-8902-F214-AC2A17D4C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367" y="3252844"/>
          <a:ext cx="922020" cy="97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170330</xdr:colOff>
      <xdr:row>12</xdr:row>
      <xdr:rowOff>154640</xdr:rowOff>
    </xdr:from>
    <xdr:to>
      <xdr:col>9</xdr:col>
      <xdr:colOff>1156447</xdr:colOff>
      <xdr:row>15</xdr:row>
      <xdr:rowOff>153744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8418755-EA0E-A359-49DF-D6CC9AC6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5389" y="3247464"/>
          <a:ext cx="986117" cy="967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555812</xdr:colOff>
      <xdr:row>15</xdr:row>
      <xdr:rowOff>242048</xdr:rowOff>
    </xdr:from>
    <xdr:to>
      <xdr:col>9</xdr:col>
      <xdr:colOff>1380565</xdr:colOff>
      <xdr:row>18</xdr:row>
      <xdr:rowOff>43644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CF224E00-EEE7-150D-470C-198F7680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871" y="4303060"/>
          <a:ext cx="824753" cy="120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25"/>
  <sheetViews>
    <sheetView tabSelected="1" topLeftCell="A11" zoomScale="85" zoomScaleNormal="85" workbookViewId="0">
      <selection activeCell="L27" sqref="L27"/>
    </sheetView>
  </sheetViews>
  <sheetFormatPr defaultColWidth="9.109375" defaultRowHeight="13.2"/>
  <cols>
    <col min="1" max="1" width="5.88671875" style="1" customWidth="1"/>
    <col min="2" max="2" width="3.109375" style="1" bestFit="1" customWidth="1"/>
    <col min="3" max="3" width="14.33203125" style="1" bestFit="1" customWidth="1"/>
    <col min="4" max="4" width="16.109375" style="1" customWidth="1"/>
    <col min="5" max="5" width="56.109375" style="1" customWidth="1"/>
    <col min="6" max="6" width="7.44140625" style="2" bestFit="1" customWidth="1"/>
    <col min="7" max="7" width="5.5546875" style="2" bestFit="1" customWidth="1"/>
    <col min="8" max="8" width="10" style="2" customWidth="1"/>
    <col min="9" max="9" width="12.33203125" style="2" customWidth="1"/>
    <col min="10" max="10" width="33.33203125" style="1" customWidth="1"/>
    <col min="11" max="12" width="9.109375" style="1"/>
    <col min="13" max="13" width="17.88671875" style="1" customWidth="1"/>
    <col min="14" max="14" width="15.88671875" style="1" customWidth="1"/>
    <col min="15" max="15" width="19.44140625" style="1" customWidth="1"/>
    <col min="16" max="16" width="18.88671875" style="1" customWidth="1"/>
    <col min="17" max="16384" width="9.109375" style="1"/>
  </cols>
  <sheetData>
    <row r="3" spans="2:12" ht="79.2" customHeight="1">
      <c r="B3" s="31" t="s">
        <v>27</v>
      </c>
      <c r="C3" s="32"/>
      <c r="D3" s="32"/>
      <c r="E3" s="32"/>
      <c r="F3" s="32"/>
      <c r="G3" s="32"/>
      <c r="H3" s="32"/>
      <c r="I3" s="32"/>
      <c r="J3" s="16"/>
    </row>
    <row r="5" spans="2:12">
      <c r="B5" s="3"/>
      <c r="C5" s="3"/>
      <c r="D5" s="3"/>
      <c r="E5" s="3"/>
    </row>
    <row r="6" spans="2:12">
      <c r="B6" s="22" t="s">
        <v>17</v>
      </c>
      <c r="C6" s="23"/>
      <c r="D6" s="24"/>
      <c r="E6" s="52" t="s">
        <v>9</v>
      </c>
      <c r="F6" s="42" t="s">
        <v>18</v>
      </c>
      <c r="G6" s="43"/>
      <c r="H6" s="43"/>
      <c r="I6" s="44"/>
    </row>
    <row r="7" spans="2:12">
      <c r="B7" s="33" t="s">
        <v>26</v>
      </c>
      <c r="C7" s="34"/>
      <c r="D7" s="35"/>
      <c r="E7" s="53"/>
      <c r="F7" s="45" t="s">
        <v>19</v>
      </c>
      <c r="G7" s="46"/>
      <c r="H7" s="46"/>
      <c r="I7" s="47"/>
    </row>
    <row r="8" spans="2:12">
      <c r="B8" s="36"/>
      <c r="C8" s="37"/>
      <c r="D8" s="38"/>
      <c r="E8" s="53"/>
      <c r="F8" s="45"/>
      <c r="G8" s="46"/>
      <c r="H8" s="46"/>
      <c r="I8" s="47"/>
    </row>
    <row r="9" spans="2:12">
      <c r="B9" s="36"/>
      <c r="C9" s="37"/>
      <c r="D9" s="38"/>
      <c r="E9" s="53"/>
      <c r="F9" s="45"/>
      <c r="G9" s="46"/>
      <c r="H9" s="46"/>
      <c r="I9" s="47"/>
    </row>
    <row r="10" spans="2:12">
      <c r="B10" s="36"/>
      <c r="C10" s="37"/>
      <c r="D10" s="38"/>
      <c r="E10" s="54"/>
      <c r="F10" s="48" t="s">
        <v>20</v>
      </c>
      <c r="G10" s="46"/>
      <c r="H10" s="46"/>
      <c r="I10" s="47"/>
    </row>
    <row r="11" spans="2:12" ht="30.6" customHeight="1">
      <c r="B11" s="39"/>
      <c r="C11" s="40"/>
      <c r="D11" s="41"/>
      <c r="E11" s="3"/>
      <c r="F11" s="49"/>
      <c r="G11" s="50"/>
      <c r="H11" s="50"/>
      <c r="I11" s="51"/>
    </row>
    <row r="12" spans="2:12">
      <c r="B12" s="3"/>
      <c r="C12" s="3"/>
      <c r="D12" s="3"/>
      <c r="E12" s="3"/>
    </row>
    <row r="13" spans="2:12">
      <c r="B13" s="3"/>
      <c r="C13" s="3"/>
      <c r="D13" s="3"/>
      <c r="E13" s="3"/>
    </row>
    <row r="14" spans="2:12" s="5" customFormat="1" ht="19.5" customHeight="1">
      <c r="B14" s="6" t="s">
        <v>3</v>
      </c>
      <c r="C14" s="6"/>
      <c r="D14" s="58" t="s">
        <v>8</v>
      </c>
      <c r="E14" s="7" t="s">
        <v>0</v>
      </c>
      <c r="F14" s="6" t="s">
        <v>2</v>
      </c>
      <c r="G14" s="6" t="s">
        <v>1</v>
      </c>
      <c r="H14" s="58" t="s">
        <v>6</v>
      </c>
      <c r="I14" s="58" t="s">
        <v>7</v>
      </c>
      <c r="J14" s="16"/>
    </row>
    <row r="15" spans="2:12" s="9" customFormat="1" ht="43.8" customHeight="1">
      <c r="B15" s="8">
        <v>1</v>
      </c>
      <c r="C15" s="8"/>
      <c r="D15" s="59">
        <v>3926</v>
      </c>
      <c r="E15" s="13" t="s">
        <v>21</v>
      </c>
      <c r="F15" s="10">
        <v>8</v>
      </c>
      <c r="G15" s="8"/>
      <c r="H15" s="61">
        <v>1020</v>
      </c>
      <c r="I15" s="61">
        <f>H15*F15</f>
        <v>8160</v>
      </c>
      <c r="J15" s="19"/>
      <c r="L15" s="15"/>
    </row>
    <row r="16" spans="2:12" s="9" customFormat="1" ht="52.8" customHeight="1">
      <c r="B16" s="8">
        <v>2</v>
      </c>
      <c r="C16" s="8"/>
      <c r="D16" s="59">
        <v>3926</v>
      </c>
      <c r="E16" s="13" t="s">
        <v>22</v>
      </c>
      <c r="F16" s="10">
        <v>8</v>
      </c>
      <c r="G16" s="8"/>
      <c r="H16" s="61">
        <v>1908</v>
      </c>
      <c r="I16" s="61">
        <f>H16*F16</f>
        <v>15264</v>
      </c>
      <c r="J16" s="19"/>
      <c r="L16" s="15"/>
    </row>
    <row r="17" spans="2:12" s="9" customFormat="1" ht="44.4" customHeight="1">
      <c r="B17" s="8"/>
      <c r="C17" s="8"/>
      <c r="D17" s="60"/>
      <c r="E17" s="11" t="s">
        <v>4</v>
      </c>
      <c r="F17" s="10"/>
      <c r="G17" s="8"/>
      <c r="H17" s="61"/>
      <c r="I17" s="61">
        <f>SUM(I15:I16)</f>
        <v>23424</v>
      </c>
      <c r="J17" s="19"/>
      <c r="L17" s="15"/>
    </row>
    <row r="18" spans="2:12">
      <c r="B18" s="11"/>
      <c r="C18" s="11"/>
      <c r="D18" s="60"/>
      <c r="E18" s="12" t="s">
        <v>5</v>
      </c>
      <c r="F18" s="12"/>
      <c r="G18" s="12"/>
      <c r="H18" s="62"/>
      <c r="I18" s="62">
        <f>I17*18%</f>
        <v>4216.32</v>
      </c>
      <c r="J18" s="17"/>
    </row>
    <row r="19" spans="2:12">
      <c r="B19" s="4"/>
      <c r="C19" s="4"/>
      <c r="D19" s="4"/>
      <c r="E19" s="11" t="s">
        <v>4</v>
      </c>
      <c r="F19" s="14"/>
      <c r="G19" s="14"/>
      <c r="H19" s="63"/>
      <c r="I19" s="64">
        <f>I17+I18</f>
        <v>27640.32</v>
      </c>
      <c r="J19" s="18"/>
    </row>
    <row r="20" spans="2:12">
      <c r="B20" s="20"/>
      <c r="C20" s="20"/>
      <c r="D20" s="20"/>
      <c r="E20" s="21"/>
      <c r="F20" s="16"/>
      <c r="G20" s="16"/>
      <c r="J20" s="18"/>
    </row>
    <row r="21" spans="2:12">
      <c r="B21" s="22" t="s">
        <v>10</v>
      </c>
      <c r="C21" s="23"/>
      <c r="D21" s="24"/>
      <c r="E21" s="25" t="s">
        <v>23</v>
      </c>
      <c r="F21" s="26"/>
      <c r="G21" s="26"/>
      <c r="H21" s="26"/>
      <c r="I21" s="27"/>
    </row>
    <row r="22" spans="2:12">
      <c r="B22" s="22" t="s">
        <v>11</v>
      </c>
      <c r="C22" s="23"/>
      <c r="D22" s="24"/>
      <c r="E22" s="28" t="s">
        <v>24</v>
      </c>
      <c r="F22" s="28"/>
      <c r="G22" s="28"/>
      <c r="H22" s="28"/>
      <c r="I22" s="29"/>
    </row>
    <row r="23" spans="2:12">
      <c r="B23" s="22" t="s">
        <v>12</v>
      </c>
      <c r="C23" s="23"/>
      <c r="D23" s="24"/>
      <c r="E23" s="30" t="s">
        <v>13</v>
      </c>
      <c r="F23" s="28"/>
      <c r="G23" s="28"/>
      <c r="H23" s="28"/>
      <c r="I23" s="29"/>
    </row>
    <row r="24" spans="2:12">
      <c r="B24" s="55" t="s">
        <v>14</v>
      </c>
      <c r="C24" s="56"/>
      <c r="D24" s="57"/>
      <c r="E24" s="55" t="s">
        <v>15</v>
      </c>
      <c r="F24" s="56"/>
      <c r="G24" s="56"/>
      <c r="H24" s="56"/>
      <c r="I24" s="57"/>
    </row>
    <row r="25" spans="2:12">
      <c r="B25" s="55" t="s">
        <v>16</v>
      </c>
      <c r="C25" s="56"/>
      <c r="D25" s="57"/>
      <c r="E25" s="55" t="s">
        <v>25</v>
      </c>
      <c r="F25" s="56"/>
      <c r="G25" s="56"/>
      <c r="H25" s="56"/>
      <c r="I25" s="57"/>
    </row>
  </sheetData>
  <mergeCells count="17">
    <mergeCell ref="B25:D25"/>
    <mergeCell ref="E25:I25"/>
    <mergeCell ref="E24:I24"/>
    <mergeCell ref="B22:D22"/>
    <mergeCell ref="B23:D23"/>
    <mergeCell ref="B24:D24"/>
    <mergeCell ref="B21:D21"/>
    <mergeCell ref="E21:I21"/>
    <mergeCell ref="E22:I22"/>
    <mergeCell ref="E23:I23"/>
    <mergeCell ref="B3:I3"/>
    <mergeCell ref="B7:D11"/>
    <mergeCell ref="B6:D6"/>
    <mergeCell ref="F6:I6"/>
    <mergeCell ref="F7:I9"/>
    <mergeCell ref="F10:I11"/>
    <mergeCell ref="E6:E10"/>
  </mergeCells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gargi.kulapkar</dc:creator>
  <cp:lastModifiedBy>Z.I.H. International</cp:lastModifiedBy>
  <cp:lastPrinted>2022-06-01T11:07:14Z</cp:lastPrinted>
  <dcterms:created xsi:type="dcterms:W3CDTF">2012-05-08T04:53:59Z</dcterms:created>
  <dcterms:modified xsi:type="dcterms:W3CDTF">2024-01-16T12:43:03Z</dcterms:modified>
</cp:coreProperties>
</file>