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TEK\Downloads\"/>
    </mc:Choice>
  </mc:AlternateContent>
  <xr:revisionPtr revIDLastSave="0" documentId="13_ncr:1_{207996C9-71DD-4CBD-84F4-F8A4F55A6164}" xr6:coauthVersionLast="47" xr6:coauthVersionMax="47" xr10:uidLastSave="{00000000-0000-0000-0000-000000000000}"/>
  <bookViews>
    <workbookView xWindow="-120" yWindow="-120" windowWidth="29040" windowHeight="15840" xr2:uid="{7A4BCF72-8C6B-4340-A6C3-8C8443FED0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9" i="1" l="1"/>
  <c r="H8" i="1"/>
  <c r="H7" i="1"/>
  <c r="H11" i="1" l="1"/>
  <c r="H12" i="1" s="1"/>
</calcChain>
</file>

<file path=xl/sharedStrings.xml><?xml version="1.0" encoding="utf-8"?>
<sst xmlns="http://schemas.openxmlformats.org/spreadsheetml/2006/main" count="48" uniqueCount="41">
  <si>
    <t>SubItemUniqueCode</t>
  </si>
  <si>
    <t>ItemCode</t>
  </si>
  <si>
    <t>ItemName</t>
  </si>
  <si>
    <t>UOM</t>
  </si>
  <si>
    <t>Rate</t>
  </si>
  <si>
    <t>Quantity</t>
  </si>
  <si>
    <t>Remarks</t>
  </si>
  <si>
    <t>SupplierRate</t>
  </si>
  <si>
    <t>102570</t>
  </si>
  <si>
    <t/>
  </si>
  <si>
    <t>Nos</t>
  </si>
  <si>
    <t>8.00</t>
  </si>
  <si>
    <t>102571</t>
  </si>
  <si>
    <t>6.00</t>
  </si>
  <si>
    <t>102572</t>
  </si>
  <si>
    <t>1.00</t>
  </si>
  <si>
    <t>RONTEK AM502 Wall Mountable Speaker 20watts with inbuilt line matching transformer</t>
  </si>
  <si>
    <t xml:space="preserve">RONTEK AM1000 Class-D 100v Amplifier with Bluetooth ,USB and SD Card Reader
</t>
  </si>
  <si>
    <t>RONTEK AM600 Ceiling Mountable Speaker 10watts with inbuilt line matching transformer</t>
  </si>
  <si>
    <t>Total</t>
  </si>
  <si>
    <t>Add IGST @ 18%</t>
  </si>
  <si>
    <t>Grand Total</t>
  </si>
  <si>
    <t>Terms &amp; Conditions</t>
  </si>
  <si>
    <t>1. Electrical and civil work to be undertaken by respective contractors.</t>
  </si>
  <si>
    <t>2. Audio &amp; Video cable pulling and conduit laying comes under electrical and civil work.</t>
  </si>
  <si>
    <t>3. Price: Price mentioned are inclusive of applicable taxes.</t>
  </si>
  <si>
    <t>4. Delivery of equipment: 3 weeks from the date of P.O with advance</t>
  </si>
  <si>
    <t>5. Payment: 100% advance along with PO.</t>
  </si>
  <si>
    <t>6. Warranty: One year from the date of installation.</t>
  </si>
  <si>
    <t>7. Bank Details</t>
  </si>
  <si>
    <t>Name</t>
  </si>
  <si>
    <t>RONTEK SYSTEMS</t>
  </si>
  <si>
    <t>Bank</t>
  </si>
  <si>
    <t>The Federal Bank Ltd</t>
  </si>
  <si>
    <t>Branch</t>
  </si>
  <si>
    <t>Indiranagar,Bangalore</t>
  </si>
  <si>
    <t>A/c No</t>
  </si>
  <si>
    <t>IFSC Code</t>
  </si>
  <si>
    <t>FDRL0001535</t>
  </si>
  <si>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>July 15,2024</t>
    </r>
  </si>
  <si>
    <t>Transportation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</si>
</sst>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mbria"/>
    </font>
    <font>
      <sz val="11"/>
      <name val="Cambria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indexed="65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1" fillId="2" borderId="0" xfId="0" applyFont="1" applyFill="1"/>
    <xf numFmtId="0" fontId="0" fillId="0" borderId="0" xfId="0" applyAlignment="1">
      <alignment horizontal="center"/>
    </xf>
    <xf numFmtId="0" fontId="6" fillId="3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 applyAlignment="1">
      <alignment horizontal="left"/>
    </xf>
    <xf numFmtId="0" fontId="0" fillId="5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right" inden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2152650</xdr:colOff>
      <xdr:row>0</xdr:row>
      <xdr:rowOff>0</xdr:rowOff>
    </xdr:from>
    <xdr:to>
      <xdr:col>2</xdr:col>
      <xdr:colOff>4162605</xdr:colOff>
      <xdr:row>1</xdr:row>
      <xdr:rowOff>94172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7B959F9B-DA58-4008-A17A-E503ABE67EB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1850" y="0"/>
          <a:ext cx="2009955" cy="2846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B6684-C91D-4B0F-8162-BAD5E1D4D8BD}">
  <dimension ref="A4:H28"/>
  <sheetViews>
    <sheetView tabSelected="1" workbookViewId="0">
      <selection activeCell="H15" sqref="H15"/>
    </sheetView>
  </sheetViews>
  <sheetFormatPr defaultRowHeight="15" x14ac:dyDescent="0.25"/>
  <cols>
    <col min="1" max="1" width="10.7109375" customWidth="1"/>
    <col min="3" max="3" width="63.7109375" customWidth="1"/>
    <col min="4" max="4" width="7" customWidth="1"/>
    <col min="5" max="5" width="8.42578125" customWidth="1"/>
    <col min="8" max="8" width="12.5703125" customWidth="1"/>
  </cols>
  <sheetData>
    <row r="4" spans="1:8" x14ac:dyDescent="0.25">
      <c r="F4" s="21" t="s">
        <v>39</v>
      </c>
      <c r="G4" s="21"/>
      <c r="H4" s="21"/>
    </row>
    <row r="6" spans="1:8" ht="42.75" x14ac:dyDescent="0.25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5" t="s">
        <v>7</v>
      </c>
    </row>
    <row r="7" spans="1:8" ht="28.5" x14ac:dyDescent="0.25">
      <c r="A7" s="16" t="s">
        <v>8</v>
      </c>
      <c r="B7" s="16" t="s">
        <v>9</v>
      </c>
      <c r="C7" s="17" t="s">
        <v>18</v>
      </c>
      <c r="D7" s="16" t="s">
        <v>10</v>
      </c>
      <c r="E7" s="16">
        <v>1400</v>
      </c>
      <c r="F7" s="16" t="s">
        <v>11</v>
      </c>
      <c r="G7" s="16" t="s">
        <v>9</v>
      </c>
      <c r="H7" s="18">
        <f>E7*F7</f>
        <v>11200</v>
      </c>
    </row>
    <row r="8" spans="1:8" ht="33" customHeight="1" x14ac:dyDescent="0.25">
      <c r="A8" s="16" t="s">
        <v>12</v>
      </c>
      <c r="B8" s="16" t="s">
        <v>9</v>
      </c>
      <c r="C8" s="17" t="s">
        <v>16</v>
      </c>
      <c r="D8" s="16" t="s">
        <v>10</v>
      </c>
      <c r="E8" s="16">
        <v>4580</v>
      </c>
      <c r="F8" s="16" t="s">
        <v>13</v>
      </c>
      <c r="G8" s="16" t="s">
        <v>9</v>
      </c>
      <c r="H8" s="18">
        <f>E8*F8</f>
        <v>27480</v>
      </c>
    </row>
    <row r="9" spans="1:8" ht="39.75" customHeight="1" x14ac:dyDescent="0.25">
      <c r="A9" s="16" t="s">
        <v>14</v>
      </c>
      <c r="B9" s="16" t="s">
        <v>9</v>
      </c>
      <c r="C9" s="17" t="s">
        <v>17</v>
      </c>
      <c r="D9" s="16" t="s">
        <v>10</v>
      </c>
      <c r="E9" s="16">
        <v>35900</v>
      </c>
      <c r="F9" s="16" t="s">
        <v>15</v>
      </c>
      <c r="G9" s="16" t="s">
        <v>9</v>
      </c>
      <c r="H9" s="18">
        <f>E9*F9</f>
        <v>35900</v>
      </c>
    </row>
    <row r="10" spans="1:8" x14ac:dyDescent="0.25">
      <c r="A10" s="19"/>
      <c r="B10" s="19"/>
      <c r="C10" s="19" t="s">
        <v>40</v>
      </c>
      <c r="D10" s="19"/>
      <c r="E10" s="19"/>
      <c r="F10" s="19"/>
      <c r="G10" s="19"/>
      <c r="H10" s="19">
        <v>1980</v>
      </c>
    </row>
    <row r="11" spans="1:8" x14ac:dyDescent="0.25">
      <c r="A11" s="19"/>
      <c r="B11" s="19"/>
      <c r="C11" s="20" t="s">
        <v>19</v>
      </c>
      <c r="D11" s="19"/>
      <c r="E11" s="19"/>
      <c r="F11" s="19"/>
      <c r="G11" s="19"/>
      <c r="H11" s="20">
        <f>SUM(H7:H10)</f>
        <v>76560</v>
      </c>
    </row>
    <row r="12" spans="1:8" x14ac:dyDescent="0.25">
      <c r="A12" s="19"/>
      <c r="B12" s="19"/>
      <c r="C12" s="19" t="s">
        <v>20</v>
      </c>
      <c r="D12" s="19"/>
      <c r="E12" s="19"/>
      <c r="F12" s="19"/>
      <c r="G12" s="19"/>
      <c r="H12" s="19">
        <f>H11*18%</f>
        <v>13780.8</v>
      </c>
    </row>
    <row r="13" spans="1:8" x14ac:dyDescent="0.25">
      <c r="A13" s="19"/>
      <c r="B13" s="19"/>
      <c r="C13" s="19"/>
      <c r="D13" s="19"/>
      <c r="E13" s="19"/>
      <c r="F13" s="19"/>
      <c r="G13" s="19"/>
      <c r="H13" s="19"/>
    </row>
    <row r="14" spans="1:8" x14ac:dyDescent="0.25">
      <c r="A14" s="19"/>
      <c r="B14" s="19"/>
      <c r="C14" s="20" t="s">
        <v>21</v>
      </c>
      <c r="D14" s="19"/>
      <c r="E14" s="19"/>
      <c r="F14" s="19"/>
      <c r="G14" s="19"/>
      <c r="H14" s="20">
        <f>H11+H12</f>
        <v>90340.800000000003</v>
      </c>
    </row>
    <row r="16" spans="1:8" x14ac:dyDescent="0.25">
      <c r="B16" s="2" t="s">
        <v>22</v>
      </c>
      <c r="C16" s="3"/>
      <c r="D16" s="4"/>
      <c r="E16" s="3"/>
      <c r="F16" s="3"/>
    </row>
    <row r="17" spans="1:6" x14ac:dyDescent="0.25">
      <c r="A17" s="1" t="s">
        <v>23</v>
      </c>
    </row>
    <row r="18" spans="1:6" x14ac:dyDescent="0.25">
      <c r="A18" s="1" t="s">
        <v>24</v>
      </c>
      <c r="B18" s="5"/>
      <c r="C18" s="5"/>
      <c r="D18" s="5"/>
      <c r="E18" s="5"/>
      <c r="F18" s="5"/>
    </row>
    <row r="19" spans="1:6" s="5" customFormat="1" x14ac:dyDescent="0.25">
      <c r="A19" s="6" t="s">
        <v>25</v>
      </c>
    </row>
    <row r="20" spans="1:6" s="5" customFormat="1" x14ac:dyDescent="0.25">
      <c r="A20" s="6" t="s">
        <v>26</v>
      </c>
    </row>
    <row r="21" spans="1:6" s="5" customFormat="1" x14ac:dyDescent="0.25">
      <c r="A21" s="6" t="s">
        <v>27</v>
      </c>
    </row>
    <row r="22" spans="1:6" s="5" customFormat="1" x14ac:dyDescent="0.25">
      <c r="A22" s="7" t="s">
        <v>28</v>
      </c>
      <c r="B22"/>
      <c r="C22"/>
      <c r="D22" s="8"/>
      <c r="E22"/>
      <c r="F22"/>
    </row>
    <row r="23" spans="1:6" s="5" customFormat="1" x14ac:dyDescent="0.25">
      <c r="A23" s="7" t="s">
        <v>29</v>
      </c>
    </row>
    <row r="24" spans="1:6" s="5" customFormat="1" x14ac:dyDescent="0.25">
      <c r="A24" s="22" t="s">
        <v>30</v>
      </c>
      <c r="B24" s="23"/>
      <c r="C24" s="9" t="s">
        <v>31</v>
      </c>
    </row>
    <row r="25" spans="1:6" s="5" customFormat="1" x14ac:dyDescent="0.25">
      <c r="A25" s="22" t="s">
        <v>32</v>
      </c>
      <c r="B25" s="23"/>
      <c r="C25" s="9" t="s">
        <v>33</v>
      </c>
    </row>
    <row r="26" spans="1:6" s="5" customFormat="1" x14ac:dyDescent="0.25">
      <c r="A26" s="24" t="s">
        <v>34</v>
      </c>
      <c r="B26" s="25"/>
      <c r="C26" s="10" t="s">
        <v>35</v>
      </c>
    </row>
    <row r="27" spans="1:6" s="13" customFormat="1" x14ac:dyDescent="0.25">
      <c r="A27" s="26" t="s">
        <v>36</v>
      </c>
      <c r="B27" s="27"/>
      <c r="C27" s="12">
        <v>15350200001875</v>
      </c>
    </row>
    <row r="28" spans="1:6" s="13" customFormat="1" x14ac:dyDescent="0.25">
      <c r="A28" s="26" t="s">
        <v>37</v>
      </c>
      <c r="B28" s="27"/>
      <c r="C28" s="11" t="s">
        <v>38</v>
      </c>
    </row>
  </sheetData>
  <mergeCells count="6">
    <mergeCell ref="F4:H4"/>
    <mergeCell ref="A24:B24"/>
    <mergeCell ref="A25:B25"/>
    <mergeCell ref="A26:B26"/>
    <mergeCell ref="A27:B27"/>
    <mergeCell ref="A28:B28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RONTEK</dc:creator>
  <cp:lastModifiedBy>RONTEK</cp:lastModifiedBy>
  <cp:lastPrinted>2024-07-15T07:38:01Z</cp:lastPrinted>
  <dcterms:created xsi:type="dcterms:W3CDTF">2024-07-15T06:33:05Z</dcterms:created>
  <dcterms:modified xsi:type="dcterms:W3CDTF">2024-07-15T07:52:01Z</dcterms:modified>
</cp:coreProperties>
</file>