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Local Disk\kalai\important data\FL Traders\Quotation -FL -Kalai\Quotation for projects\TFS -Hyderabad\Irish\"/>
    </mc:Choice>
  </mc:AlternateContent>
  <bookViews>
    <workbookView xWindow="0" yWindow="0" windowWidth="20490" windowHeight="7050"/>
  </bookViews>
  <sheets>
    <sheet name="Civil BOQ"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F17" i="1"/>
  <c r="F16" i="1"/>
  <c r="F15" i="1"/>
  <c r="F24" i="1" l="1"/>
</calcChain>
</file>

<file path=xl/sharedStrings.xml><?xml version="1.0" encoding="utf-8"?>
<sst xmlns="http://schemas.openxmlformats.org/spreadsheetml/2006/main" count="44" uniqueCount="40">
  <si>
    <t>Bill Of Quantities</t>
  </si>
  <si>
    <t>Irish House, Hyderabad</t>
  </si>
  <si>
    <t>No</t>
  </si>
  <si>
    <t>Description</t>
  </si>
  <si>
    <t>Quantity</t>
  </si>
  <si>
    <t>Unit</t>
  </si>
  <si>
    <t>Rate</t>
  </si>
  <si>
    <t>Amount</t>
  </si>
  <si>
    <t>Remark</t>
  </si>
  <si>
    <t>A</t>
  </si>
  <si>
    <t>CIVIL</t>
  </si>
  <si>
    <t>A1</t>
  </si>
  <si>
    <r>
      <rPr>
        <b/>
        <sz val="10"/>
        <color rgb="FF000000"/>
        <rFont val="Arial"/>
      </rPr>
      <t xml:space="preserve">Wall Construction - Kitchen (wall height considered to be 3660 mm)
</t>
    </r>
    <r>
      <rPr>
        <sz val="10"/>
        <color rgb="FF000000"/>
        <rFont val="Arial"/>
      </rPr>
      <t>Providing and constructing Brick Wall of 100mm thick with well burnt 1st class table moulded, good quality approved bricks in cement mortar 1:6 (1 Cement : 6 Coarse sand) including curing, rubbing the surface, racking out the joints etc., with 100mm Thk concrete lintel at every 1220mm height interval, complete as directed with straight or curved profile as per design.</t>
    </r>
  </si>
  <si>
    <t>Sq. m.</t>
  </si>
  <si>
    <t xml:space="preserve">Kitchen Wall and Bar Wall as per Layout </t>
  </si>
  <si>
    <t>A2</t>
  </si>
  <si>
    <r>
      <rPr>
        <b/>
        <sz val="10"/>
        <color rgb="FF000000"/>
        <rFont val="Arial"/>
      </rPr>
      <t xml:space="preserve">Wall Construction - Bar
</t>
    </r>
    <r>
      <rPr>
        <sz val="10"/>
        <color rgb="FF000000"/>
        <rFont val="Arial"/>
      </rPr>
      <t>Providing and constructing Brick Wall of 100mm thick with well burnt 1st class table moulded, good quality approved bricks in cement mortar 1:6 (1 Cement : 6 Coarse sand) including curing, rubbing the surface, racking out the joints etc., with 100mm Thk concrete lintel at every 1220mm height interval, complete as directed with straight or curved profile as per design.</t>
    </r>
  </si>
  <si>
    <t>A3</t>
  </si>
  <si>
    <t>Plastering work on required walls with 12mm Thk cement plaster on both side. Wall to be made completely levelled ready for final finish application as per design.</t>
  </si>
  <si>
    <t>For All Walls</t>
  </si>
  <si>
    <t>B</t>
  </si>
  <si>
    <t>WATERPROOFING</t>
  </si>
  <si>
    <t>B1</t>
  </si>
  <si>
    <r>
      <rPr>
        <b/>
        <sz val="10"/>
        <color rgb="FF000000"/>
        <rFont val="Arial"/>
      </rPr>
      <t xml:space="preserve">Kitchen 
</t>
    </r>
    <r>
      <rPr>
        <sz val="10"/>
        <color rgb="FF000000"/>
        <rFont val="Arial"/>
      </rPr>
      <t>Providing and laying cement based surface waterproofing and executing 12mm thk water proofing plaster in cement mortar 1:3(with waterproofing compound / Chemical of approved make) till 915mm Dado. Waterproofing compound of Dr. Fixit, Fosroc, Sunanda Chemicals</t>
    </r>
  </si>
  <si>
    <t>B2</t>
  </si>
  <si>
    <r>
      <rPr>
        <b/>
        <sz val="10"/>
        <color rgb="FF000000"/>
        <rFont val="Arial"/>
      </rPr>
      <t xml:space="preserve">Bar </t>
    </r>
    <r>
      <rPr>
        <sz val="10"/>
        <color rgb="FF000000"/>
        <rFont val="Arial"/>
      </rPr>
      <t>(Inside) 
Providing and laying cement based surface waterproofing and executing 12mm thk water proofing plaster in CM 1:3(with waterproofing compound / Chemical of approved make) till 1070mm Dado. Waterproofing compound of Dr. Fixit, Fosroc, Sunanda Chemicals</t>
    </r>
  </si>
  <si>
    <t>TOTAL</t>
  </si>
  <si>
    <t xml:space="preserve">Client Name </t>
  </si>
  <si>
    <t>FL Group 
( A unit of FL Traders P Ltd)</t>
  </si>
  <si>
    <t>New no:7, Old no:4, 4th Cross Street,</t>
  </si>
  <si>
    <t>Hyderabad</t>
  </si>
  <si>
    <t xml:space="preserve">Shenoy Nagar West , 
</t>
  </si>
  <si>
    <t>Chennai-600030</t>
  </si>
  <si>
    <t>GSTIN: 33AACCF7383A1ZY</t>
  </si>
  <si>
    <t>Quote: FL-2011/ 850</t>
  </si>
  <si>
    <t>Date:  01/03/2024</t>
  </si>
  <si>
    <t>For FL Group ( FL Traders Pvt Ltd)</t>
  </si>
  <si>
    <t xml:space="preserve">TFS Lounge  Airport </t>
  </si>
  <si>
    <t>Payment Terms
30% mobilisation advance, Running bills against supply of material at site to be cleared.
Balance upon submission of running bills, on a weekly basis.
GSTEXTRA APPLICABLE
NT items will be at extra cost For FL Group ( FL Traders Pvt Ltd) , Incase of any idle manpower the same will be charged on a daily basis. Based on the number of heads.
Electricity and water under client scope
Storage area to be provided
Labour accomodation under client scope at site
Service elevators to be provided for shifting of material
Unforeseen expenses will be at extra cost Authorised Signatory
Any arbitration under the jurisdication of Chennai, Tamil Nadu
Bangalore, Airport
Any deviation in design or drawing or elevation, in case of additional works, cost will be extra</t>
  </si>
  <si>
    <t>GST Extra @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</si>
</sst>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d\ mmmm\ yyyy"/>
  </numFmts>
  <fonts count="17" x14ac:knownFonts="1">
    <font>
      <sz val="10"/>
      <color rgb="FF000000"/>
      <name val="Arial"/>
      <scheme val="minor"/>
    </font>
    <font>
      <b/>
      <sz val="36"/>
      <color rgb="FF000000"/>
      <name val="Arial"/>
    </font>
    <font>
      <sz val="10"/>
      <name val="Arial"/>
    </font>
    <font>
      <sz val="10"/>
      <color rgb="FF000000"/>
      <name val="Arial"/>
    </font>
    <font>
      <b/>
      <sz val="10"/>
      <color rgb="FF000000"/>
      <name val="Arial"/>
    </font>
    <font>
      <b/>
      <sz val="10"/>
      <color theme="5"/>
      <name val="Arial"/>
    </font>
    <font>
      <b/>
      <sz val="14"/>
      <color rgb="FF000000"/>
      <name val="Arial"/>
    </font>
    <font>
      <b/>
      <sz val="12"/>
      <color theme="1"/>
      <name val="Arial"/>
    </font>
    <font>
      <sz val="10"/>
      <color rgb="FF000000"/>
      <name val="Arial"/>
      <scheme val="minor"/>
    </font>
    <font>
      <b/>
      <sz val="10"/>
      <color theme="1"/>
      <name val="Century Gothic"/>
      <family val="2"/>
    </font>
    <font>
      <sz val="10"/>
      <color theme="1"/>
      <name val="Century Gothic"/>
      <family val="2"/>
    </font>
    <font>
      <sz val="11"/>
      <color theme="1"/>
      <name val="Century Gothic"/>
      <family val="2"/>
    </font>
    <font>
      <b/>
      <sz val="14"/>
      <color theme="1"/>
      <name val="Century Gothic"/>
      <family val="2"/>
    </font>
    <font>
      <b/>
      <sz val="14"/>
      <color rgb="FF202124"/>
      <name val="Century Gothic"/>
      <family val="2"/>
    </font>
    <font>
      <sz val="12"/>
      <color theme="1"/>
      <name val="Century Gothic"/>
      <family val="2"/>
    </font>
    <font>
      <b/>
      <sz val="11"/>
      <color theme="1"/>
      <name val="Century Gothic"/>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43" fontId="8" fillId="0" borderId="0" applyFont="0" applyFill="0" applyBorder="0" applyAlignment="0" applyProtection="0"/>
  </cellStyleXfs>
  <cellXfs count="53">
    <xf numFmtId="0" fontId="0" fillId="0" borderId="0" xfId="0"/>
    <xf numFmtId="49" fontId="4" fillId="2" borderId="4" xfId="0" applyNumberFormat="1" applyFont="1" applyFill="1" applyBorder="1" applyAlignment="1">
      <alignment horizontal="left" vertical="top" wrapText="1"/>
    </xf>
    <xf numFmtId="49" fontId="4" fillId="2" borderId="4"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top" wrapText="1"/>
    </xf>
    <xf numFmtId="0" fontId="6" fillId="3" borderId="4" xfId="0" applyFont="1" applyFill="1" applyBorder="1" applyAlignment="1">
      <alignment horizontal="center" vertical="center" wrapText="1"/>
    </xf>
    <xf numFmtId="49" fontId="6" fillId="3" borderId="1" xfId="0" applyNumberFormat="1" applyFont="1" applyFill="1" applyBorder="1" applyAlignment="1">
      <alignment vertical="center" wrapText="1"/>
    </xf>
    <xf numFmtId="0" fontId="4" fillId="2" borderId="4" xfId="0" applyFont="1" applyFill="1" applyBorder="1" applyAlignment="1">
      <alignment horizontal="center" vertical="center" wrapText="1"/>
    </xf>
    <xf numFmtId="49" fontId="3" fillId="2" borderId="4" xfId="0" applyNumberFormat="1" applyFont="1" applyFill="1" applyBorder="1" applyAlignment="1">
      <alignment vertical="center" wrapText="1"/>
    </xf>
    <xf numFmtId="0" fontId="3" fillId="0" borderId="4" xfId="0" applyFont="1" applyBorder="1" applyAlignment="1">
      <alignment horizontal="center" vertical="center" wrapText="1"/>
    </xf>
    <xf numFmtId="49"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2" borderId="4" xfId="0" applyFont="1" applyFill="1" applyBorder="1" applyAlignment="1">
      <alignment vertical="top" wrapText="1"/>
    </xf>
    <xf numFmtId="0" fontId="3" fillId="2" borderId="4" xfId="0" applyFont="1" applyFill="1" applyBorder="1" applyAlignment="1">
      <alignment vertical="center" wrapText="1"/>
    </xf>
    <xf numFmtId="49" fontId="4" fillId="2" borderId="4" xfId="0" applyNumberFormat="1" applyFont="1" applyFill="1" applyBorder="1" applyAlignment="1">
      <alignment vertical="center" wrapText="1"/>
    </xf>
    <xf numFmtId="49" fontId="6" fillId="3" borderId="2" xfId="0" applyNumberFormat="1" applyFont="1" applyFill="1" applyBorder="1" applyAlignment="1">
      <alignment vertical="center" wrapText="1"/>
    </xf>
    <xf numFmtId="49" fontId="6" fillId="3" borderId="3" xfId="0" applyNumberFormat="1" applyFont="1" applyFill="1" applyBorder="1" applyAlignment="1">
      <alignment vertical="center" wrapText="1"/>
    </xf>
    <xf numFmtId="0" fontId="4" fillId="2" borderId="4"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wrapText="1"/>
    </xf>
    <xf numFmtId="0" fontId="7" fillId="4" borderId="5" xfId="0" applyFont="1" applyFill="1" applyBorder="1" applyAlignment="1">
      <alignment vertical="top"/>
    </xf>
    <xf numFmtId="0" fontId="7" fillId="4" borderId="6" xfId="0" applyFont="1" applyFill="1" applyBorder="1" applyAlignment="1">
      <alignment wrapText="1"/>
    </xf>
    <xf numFmtId="0" fontId="7" fillId="4" borderId="6" xfId="0" applyFont="1" applyFill="1" applyBorder="1" applyAlignment="1">
      <alignment horizontal="center" vertical="center"/>
    </xf>
    <xf numFmtId="3" fontId="7" fillId="4" borderId="6" xfId="0" applyNumberFormat="1" applyFont="1" applyFill="1" applyBorder="1" applyAlignment="1">
      <alignment horizontal="center"/>
    </xf>
    <xf numFmtId="0" fontId="7" fillId="4" borderId="6" xfId="0" applyFont="1" applyFill="1" applyBorder="1" applyAlignment="1">
      <alignment vertical="top"/>
    </xf>
    <xf numFmtId="43" fontId="4" fillId="2" borderId="4" xfId="1" applyFont="1" applyFill="1" applyBorder="1" applyAlignment="1">
      <alignment horizontal="center" vertical="center" wrapText="1"/>
    </xf>
    <xf numFmtId="43" fontId="3" fillId="2" borderId="4" xfId="1" applyFont="1" applyFill="1" applyBorder="1" applyAlignment="1">
      <alignment horizontal="center" vertical="center" wrapText="1"/>
    </xf>
    <xf numFmtId="43" fontId="6" fillId="3" borderId="2" xfId="1" applyFont="1" applyFill="1" applyBorder="1" applyAlignment="1">
      <alignment vertical="center" wrapText="1"/>
    </xf>
    <xf numFmtId="43" fontId="3" fillId="2" borderId="4" xfId="1" applyFont="1" applyFill="1" applyBorder="1" applyAlignment="1">
      <alignment horizontal="right" vertical="center" wrapText="1"/>
    </xf>
    <xf numFmtId="43" fontId="7" fillId="4" borderId="6" xfId="1" applyFont="1" applyFill="1" applyBorder="1"/>
    <xf numFmtId="43" fontId="0" fillId="0" borderId="0" xfId="1" applyFont="1"/>
    <xf numFmtId="49" fontId="6" fillId="3" borderId="1" xfId="0" applyNumberFormat="1" applyFont="1" applyFill="1" applyBorder="1" applyAlignment="1">
      <alignment vertical="center" wrapText="1"/>
    </xf>
    <xf numFmtId="0" fontId="2" fillId="0" borderId="2" xfId="0" applyFont="1" applyBorder="1"/>
    <xf numFmtId="0" fontId="2" fillId="0" borderId="3" xfId="0" applyFont="1" applyBorder="1"/>
    <xf numFmtId="49" fontId="1" fillId="2" borderId="1" xfId="0" applyNumberFormat="1" applyFont="1" applyFill="1" applyBorder="1" applyAlignment="1">
      <alignment horizontal="left" vertical="top" wrapText="1"/>
    </xf>
    <xf numFmtId="164" fontId="3" fillId="2" borderId="1" xfId="0" applyNumberFormat="1" applyFont="1" applyFill="1" applyBorder="1" applyAlignment="1">
      <alignment horizontal="right" vertical="top" wrapText="1"/>
    </xf>
    <xf numFmtId="49" fontId="4" fillId="2"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center" vertical="top" wrapText="1"/>
    </xf>
    <xf numFmtId="0" fontId="9" fillId="0" borderId="0" xfId="0" applyFont="1" applyAlignment="1">
      <alignment horizontal="left" vertical="center"/>
    </xf>
    <xf numFmtId="0" fontId="10" fillId="0" borderId="0" xfId="0" applyFont="1" applyAlignment="1">
      <alignment vertical="center" wrapText="1"/>
    </xf>
    <xf numFmtId="0" fontId="11" fillId="0" borderId="0" xfId="0" applyFont="1"/>
    <xf numFmtId="43" fontId="12" fillId="0" borderId="0" xfId="1" applyFont="1" applyAlignment="1">
      <alignment horizontal="left" wrapText="1"/>
    </xf>
    <xf numFmtId="0" fontId="13" fillId="0" borderId="0" xfId="0" applyFont="1" applyAlignment="1">
      <alignment horizontal="left" vertical="center" wrapText="1"/>
    </xf>
    <xf numFmtId="43" fontId="14" fillId="5" borderId="0" xfId="1" applyFont="1" applyFill="1" applyAlignment="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left" vertical="center"/>
    </xf>
    <xf numFmtId="0" fontId="15" fillId="0" borderId="0" xfId="0" applyFont="1"/>
    <xf numFmtId="0" fontId="11" fillId="0" borderId="0" xfId="0" applyFont="1" applyAlignment="1">
      <alignment horizontal="left" vertical="top" wrapText="1"/>
    </xf>
    <xf numFmtId="3" fontId="16" fillId="2" borderId="1" xfId="0" applyNumberFormat="1" applyFont="1" applyFill="1" applyBorder="1" applyAlignment="1">
      <alignment horizontal="right" vertical="top" wrapText="1"/>
    </xf>
    <xf numFmtId="0" fontId="16" fillId="2" borderId="4"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4"/>
  <sheetViews>
    <sheetView showGridLines="0" tabSelected="1" topLeftCell="A22" workbookViewId="0">
      <selection activeCell="A27" sqref="A27:F32"/>
    </sheetView>
  </sheetViews>
  <sheetFormatPr defaultColWidth="12.7109375" defaultRowHeight="15" customHeight="1" x14ac:dyDescent="0.2"/>
  <cols>
    <col min="1" max="1" width="5.28515625" customWidth="1"/>
    <col min="2" max="2" width="66.7109375" customWidth="1"/>
    <col min="3" max="3" width="11.85546875" customWidth="1"/>
    <col min="4" max="4" width="10.85546875" customWidth="1"/>
    <col min="5" max="5" width="10.42578125" style="30" customWidth="1"/>
    <col min="6" max="6" width="12.42578125" customWidth="1"/>
    <col min="7" max="7" width="29" customWidth="1"/>
  </cols>
  <sheetData>
    <row r="2" spans="1:7" ht="15" customHeight="1" x14ac:dyDescent="0.3">
      <c r="A2" s="39" t="s">
        <v>27</v>
      </c>
      <c r="B2" s="39"/>
      <c r="C2" s="40"/>
      <c r="D2" s="41"/>
      <c r="E2" s="42" t="s">
        <v>28</v>
      </c>
      <c r="F2" s="42"/>
      <c r="G2" s="42"/>
    </row>
    <row r="3" spans="1:7" ht="15" customHeight="1" x14ac:dyDescent="0.3">
      <c r="A3" s="43" t="s">
        <v>37</v>
      </c>
      <c r="B3" s="43"/>
      <c r="C3" s="40"/>
      <c r="D3" s="41"/>
      <c r="E3" s="44" t="s">
        <v>29</v>
      </c>
      <c r="F3" s="45"/>
      <c r="G3" s="46"/>
    </row>
    <row r="4" spans="1:7" ht="15" customHeight="1" x14ac:dyDescent="0.3">
      <c r="A4" s="39" t="s">
        <v>30</v>
      </c>
      <c r="B4" s="39"/>
      <c r="C4" s="40"/>
      <c r="D4" s="41"/>
      <c r="E4" s="47" t="s">
        <v>31</v>
      </c>
      <c r="F4" s="47"/>
      <c r="G4" s="47"/>
    </row>
    <row r="5" spans="1:7" ht="15" customHeight="1" x14ac:dyDescent="0.3">
      <c r="A5" s="45"/>
      <c r="B5" s="46"/>
      <c r="C5" s="40"/>
      <c r="D5" s="41"/>
      <c r="E5" s="48" t="s">
        <v>32</v>
      </c>
      <c r="F5" s="48"/>
      <c r="G5" s="48"/>
    </row>
    <row r="6" spans="1:7" ht="15" customHeight="1" x14ac:dyDescent="0.3">
      <c r="A6" s="45"/>
      <c r="B6" s="46"/>
      <c r="C6" s="40"/>
      <c r="D6" s="41"/>
      <c r="E6" s="48" t="s">
        <v>33</v>
      </c>
      <c r="F6" s="48"/>
      <c r="G6" s="48"/>
    </row>
    <row r="7" spans="1:7" ht="15" customHeight="1" x14ac:dyDescent="0.3">
      <c r="A7" s="45"/>
      <c r="B7" s="46"/>
      <c r="C7" s="40"/>
      <c r="D7" s="41"/>
      <c r="E7" s="48" t="s">
        <v>34</v>
      </c>
      <c r="F7" s="48"/>
      <c r="G7" s="48"/>
    </row>
    <row r="8" spans="1:7" ht="15" customHeight="1" x14ac:dyDescent="0.3">
      <c r="A8" s="45"/>
      <c r="B8" s="46"/>
      <c r="C8" s="40"/>
      <c r="D8" s="41"/>
      <c r="E8" s="48" t="s">
        <v>35</v>
      </c>
      <c r="F8" s="48"/>
      <c r="G8" s="48"/>
    </row>
    <row r="10" spans="1:7" ht="51" customHeight="1" x14ac:dyDescent="0.2">
      <c r="A10" s="34" t="s">
        <v>0</v>
      </c>
      <c r="B10" s="32"/>
      <c r="C10" s="32"/>
      <c r="D10" s="32"/>
      <c r="E10" s="33"/>
      <c r="F10" s="35"/>
      <c r="G10" s="33"/>
    </row>
    <row r="11" spans="1:7" ht="12" customHeight="1" x14ac:dyDescent="0.2">
      <c r="A11" s="36" t="s">
        <v>1</v>
      </c>
      <c r="B11" s="32"/>
      <c r="C11" s="32"/>
      <c r="D11" s="32"/>
      <c r="E11" s="33"/>
      <c r="F11" s="51"/>
      <c r="G11" s="33"/>
    </row>
    <row r="12" spans="1:7" ht="23.25" customHeight="1" x14ac:dyDescent="0.2">
      <c r="A12" s="37"/>
      <c r="B12" s="32"/>
      <c r="C12" s="32"/>
      <c r="D12" s="32"/>
      <c r="E12" s="33"/>
      <c r="F12" s="38"/>
      <c r="G12" s="33"/>
    </row>
    <row r="13" spans="1:7" ht="14.25" customHeight="1" x14ac:dyDescent="0.2">
      <c r="A13" s="1" t="s">
        <v>2</v>
      </c>
      <c r="B13" s="2" t="s">
        <v>3</v>
      </c>
      <c r="C13" s="3" t="s">
        <v>4</v>
      </c>
      <c r="D13" s="3" t="s">
        <v>5</v>
      </c>
      <c r="E13" s="25" t="s">
        <v>6</v>
      </c>
      <c r="F13" s="4" t="s">
        <v>7</v>
      </c>
      <c r="G13" s="2" t="s">
        <v>8</v>
      </c>
    </row>
    <row r="14" spans="1:7" ht="18" x14ac:dyDescent="0.2">
      <c r="A14" s="5" t="s">
        <v>9</v>
      </c>
      <c r="B14" s="31" t="s">
        <v>10</v>
      </c>
      <c r="C14" s="32"/>
      <c r="D14" s="32"/>
      <c r="E14" s="32"/>
      <c r="F14" s="32"/>
      <c r="G14" s="33"/>
    </row>
    <row r="15" spans="1:7" ht="92.45" customHeight="1" x14ac:dyDescent="0.2">
      <c r="A15" s="7" t="s">
        <v>11</v>
      </c>
      <c r="B15" s="8" t="s">
        <v>12</v>
      </c>
      <c r="C15" s="9">
        <v>36</v>
      </c>
      <c r="D15" s="10" t="s">
        <v>13</v>
      </c>
      <c r="E15" s="26">
        <v>1750</v>
      </c>
      <c r="F15" s="11">
        <f t="shared" ref="F15:F17" si="0">(C15*E15)</f>
        <v>63000</v>
      </c>
      <c r="G15" s="13" t="s">
        <v>14</v>
      </c>
    </row>
    <row r="16" spans="1:7" ht="92.45" customHeight="1" x14ac:dyDescent="0.2">
      <c r="A16" s="7" t="s">
        <v>15</v>
      </c>
      <c r="B16" s="8" t="s">
        <v>16</v>
      </c>
      <c r="C16" s="9">
        <v>15</v>
      </c>
      <c r="D16" s="10" t="s">
        <v>13</v>
      </c>
      <c r="E16" s="26">
        <v>1750</v>
      </c>
      <c r="F16" s="11">
        <f t="shared" si="0"/>
        <v>26250</v>
      </c>
      <c r="G16" s="13"/>
    </row>
    <row r="17" spans="1:7" ht="72" customHeight="1" x14ac:dyDescent="0.2">
      <c r="A17" s="7" t="s">
        <v>17</v>
      </c>
      <c r="B17" s="13" t="s">
        <v>18</v>
      </c>
      <c r="C17" s="9">
        <v>102</v>
      </c>
      <c r="D17" s="10" t="s">
        <v>13</v>
      </c>
      <c r="E17" s="26">
        <v>2025</v>
      </c>
      <c r="F17" s="11">
        <f t="shared" si="0"/>
        <v>206550</v>
      </c>
      <c r="G17" s="13" t="s">
        <v>19</v>
      </c>
    </row>
    <row r="18" spans="1:7" ht="19.149999999999999" customHeight="1" x14ac:dyDescent="0.2">
      <c r="A18" s="7"/>
      <c r="B18" s="14"/>
      <c r="C18" s="9"/>
      <c r="D18" s="10"/>
      <c r="E18" s="26"/>
      <c r="F18" s="11"/>
      <c r="G18" s="12"/>
    </row>
    <row r="19" spans="1:7" ht="15.75" customHeight="1" x14ac:dyDescent="0.2">
      <c r="A19" s="5" t="s">
        <v>20</v>
      </c>
      <c r="B19" s="6" t="s">
        <v>21</v>
      </c>
      <c r="C19" s="15"/>
      <c r="D19" s="15"/>
      <c r="E19" s="27"/>
      <c r="F19" s="15"/>
      <c r="G19" s="16"/>
    </row>
    <row r="20" spans="1:7" ht="76.150000000000006" customHeight="1" x14ac:dyDescent="0.2">
      <c r="A20" s="7" t="s">
        <v>22</v>
      </c>
      <c r="B20" s="8" t="s">
        <v>23</v>
      </c>
      <c r="C20" s="9">
        <v>61</v>
      </c>
      <c r="D20" s="10" t="s">
        <v>13</v>
      </c>
      <c r="E20" s="26">
        <v>2460</v>
      </c>
      <c r="F20" s="11">
        <f t="shared" ref="F20:F21" si="1">(C20*E20)</f>
        <v>150060</v>
      </c>
      <c r="G20" s="12"/>
    </row>
    <row r="21" spans="1:7" ht="76.150000000000006" customHeight="1" x14ac:dyDescent="0.2">
      <c r="A21" s="7" t="s">
        <v>24</v>
      </c>
      <c r="B21" s="8" t="s">
        <v>25</v>
      </c>
      <c r="C21" s="9">
        <v>25</v>
      </c>
      <c r="D21" s="10" t="s">
        <v>13</v>
      </c>
      <c r="E21" s="26">
        <v>2460</v>
      </c>
      <c r="F21" s="11">
        <f t="shared" si="1"/>
        <v>61500</v>
      </c>
      <c r="G21" s="12"/>
    </row>
    <row r="22" spans="1:7" ht="15.75" customHeight="1" x14ac:dyDescent="0.2">
      <c r="A22" s="17"/>
      <c r="B22" s="13"/>
      <c r="C22" s="9"/>
      <c r="D22" s="18"/>
      <c r="E22" s="28"/>
      <c r="F22" s="11"/>
      <c r="G22" s="12"/>
    </row>
    <row r="23" spans="1:7" ht="15.75" customHeight="1" x14ac:dyDescent="0.2">
      <c r="A23" s="19"/>
      <c r="B23" s="13"/>
      <c r="C23" s="18"/>
      <c r="D23" s="18"/>
      <c r="E23" s="28"/>
      <c r="F23" s="11"/>
      <c r="G23" s="12"/>
    </row>
    <row r="24" spans="1:7" ht="15.75" customHeight="1" x14ac:dyDescent="0.25">
      <c r="A24" s="20"/>
      <c r="B24" s="21" t="s">
        <v>26</v>
      </c>
      <c r="C24" s="22"/>
      <c r="D24" s="22"/>
      <c r="E24" s="29"/>
      <c r="F24" s="23">
        <f>SUM(F15:F21)</f>
        <v>507360</v>
      </c>
      <c r="G24" s="24"/>
    </row>
    <row r="25" spans="1:7" ht="15.75" customHeight="1" x14ac:dyDescent="0.2">
      <c r="A25" s="17"/>
      <c r="B25" s="52" t="s">
        <v>39</v>
      </c>
      <c r="C25" s="18"/>
      <c r="D25" s="18"/>
      <c r="E25" s="28"/>
      <c r="F25" s="11"/>
      <c r="G25" s="12"/>
    </row>
    <row r="27" spans="1:7" ht="15" customHeight="1" x14ac:dyDescent="0.2">
      <c r="A27" s="50" t="s">
        <v>38</v>
      </c>
      <c r="B27" s="50"/>
      <c r="C27" s="50"/>
      <c r="D27" s="50"/>
      <c r="E27" s="50"/>
      <c r="F27" s="50"/>
    </row>
    <row r="28" spans="1:7" ht="15" customHeight="1" x14ac:dyDescent="0.2">
      <c r="A28" s="50"/>
      <c r="B28" s="50"/>
      <c r="C28" s="50"/>
      <c r="D28" s="50"/>
      <c r="E28" s="50"/>
      <c r="F28" s="50"/>
    </row>
    <row r="29" spans="1:7" ht="15" customHeight="1" x14ac:dyDescent="0.2">
      <c r="A29" s="50"/>
      <c r="B29" s="50"/>
      <c r="C29" s="50"/>
      <c r="D29" s="50"/>
      <c r="E29" s="50"/>
      <c r="F29" s="50"/>
    </row>
    <row r="30" spans="1:7" ht="15" customHeight="1" x14ac:dyDescent="0.2">
      <c r="A30" s="50"/>
      <c r="B30" s="50"/>
      <c r="C30" s="50"/>
      <c r="D30" s="50"/>
      <c r="E30" s="50"/>
      <c r="F30" s="50"/>
    </row>
    <row r="31" spans="1:7" ht="15" customHeight="1" x14ac:dyDescent="0.2">
      <c r="A31" s="50"/>
      <c r="B31" s="50"/>
      <c r="C31" s="50"/>
      <c r="D31" s="50"/>
      <c r="E31" s="50"/>
      <c r="F31" s="50"/>
    </row>
    <row r="32" spans="1:7" ht="167.25" customHeight="1" x14ac:dyDescent="0.2">
      <c r="A32" s="50"/>
      <c r="B32" s="50"/>
      <c r="C32" s="50"/>
      <c r="D32" s="50"/>
      <c r="E32" s="50"/>
      <c r="F32" s="50"/>
    </row>
    <row r="34" spans="1:1" ht="15" customHeight="1" x14ac:dyDescent="0.2">
      <c r="A34" s="49" t="s">
        <v>36</v>
      </c>
    </row>
  </sheetData>
  <mergeCells count="12">
    <mergeCell ref="A2:B2"/>
    <mergeCell ref="E2:G2"/>
    <mergeCell ref="A3:B3"/>
    <mergeCell ref="A4:B4"/>
    <mergeCell ref="A27:F32"/>
    <mergeCell ref="B14:G14"/>
    <mergeCell ref="A10:E10"/>
    <mergeCell ref="F10:G10"/>
    <mergeCell ref="A11:E11"/>
    <mergeCell ref="F11:G11"/>
    <mergeCell ref="A12:E12"/>
    <mergeCell ref="F12:G12"/>
  </mergeCells>
  <printOptions horizontalCentered="1" verticalCentered="1"/>
  <pageMargins left="0.23622047244094491" right="0.23622047244094491" top="0.74803149606299213" bottom="0.74803149606299213" header="0" footer="0"/>
  <pageSetup paperSize="8" scale="67"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Kalaiselvi</dc:creator>
  <cp:lastModifiedBy>Kalaiselvi</cp:lastModifiedBy>
  <cp:lastPrinted>2024-03-02T12:41:20Z</cp:lastPrinted>
  <dcterms:created xsi:type="dcterms:W3CDTF">2024-03-02T11:47:02Z</dcterms:created>
  <dcterms:modified xsi:type="dcterms:W3CDTF">2024-03-02T12:41:23Z</dcterms:modified>
</cp:coreProperties>
</file>