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p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Admin\Downloads\"/>
    </mc:Choice>
  </mc:AlternateContent>
  <bookViews>
    <workbookView xWindow="0" yWindow="0" windowWidth="28800" windowHeight="12435"/>
  </bookViews>
  <sheets>
    <sheet name="Sheet1" sheetId="1" r:id="rId1"/>
  </sheets>
  <definedNames>
    <definedName name="_xlnm.Print_Area" localSheetId="0">Sheet1!$B$1:$I$21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11" i="1" l="1"/>
  <c r="I12" i="1"/>
  <c r="I13" i="1"/>
  <c r="I14" i="1"/>
  <c r="I16" i="1"/>
  <c r="I15" i="1"/>
  <c r="I10" i="1"/>
  <c r="I17" i="1" l="1"/>
</calcChain>
</file>

<file path=xl/sharedStrings.xml><?xml version="1.0" encoding="utf-8"?>
<sst xmlns="http://schemas.openxmlformats.org/spreadsheetml/2006/main" count="42" uniqueCount="41">
  <si>
    <t>SR.NO.</t>
  </si>
  <si>
    <t>ITEM</t>
  </si>
  <si>
    <t>DIMENSION</t>
  </si>
  <si>
    <t>QTY.</t>
  </si>
  <si>
    <t>RATE</t>
  </si>
  <si>
    <t>AMOUNT</t>
  </si>
  <si>
    <t>IMAGE</t>
  </si>
  <si>
    <t>STATUE</t>
  </si>
  <si>
    <t>N.A</t>
  </si>
  <si>
    <t>1500mm H (approx)</t>
  </si>
  <si>
    <t>BARREL SIGNAGE</t>
  </si>
  <si>
    <t>Dia:600mm H:900mm</t>
  </si>
  <si>
    <t>BARRREL INSTALLATION</t>
  </si>
  <si>
    <t>FRP ARCH INSTALLATION</t>
  </si>
  <si>
    <t>L: 5000mm  H:3000mm</t>
  </si>
  <si>
    <t xml:space="preserve">FRP PLATES </t>
  </si>
  <si>
    <t>Dia: 250/300mm</t>
  </si>
  <si>
    <t>FRP BEER MUGS</t>
  </si>
  <si>
    <t>P&amp;F of FRP BEER MUGS</t>
  </si>
  <si>
    <t>BARREL ON BOOTH SEATING</t>
  </si>
  <si>
    <t>DIA: 600mm</t>
  </si>
  <si>
    <t>SCOPE OF WORK</t>
  </si>
  <si>
    <r>
      <t xml:space="preserve">Making </t>
    </r>
    <r>
      <rPr>
        <b/>
        <sz val="10"/>
        <rFont val="Calibri"/>
        <family val="2"/>
        <scheme val="minor"/>
      </rPr>
      <t xml:space="preserve"> 4 layer</t>
    </r>
    <r>
      <rPr>
        <sz val="10"/>
        <rFont val="Calibri"/>
        <family val="2"/>
        <scheme val="minor"/>
      </rPr>
      <t xml:space="preserve">  FRP Barrel signage with  3 coats of dico colour and  1 coat of  lacquer  (Size  900mm height and 600mm dia with 900X600mm) wooden board for brand work with mounting brackets as per image  including  installation.</t>
    </r>
  </si>
  <si>
    <r>
      <t xml:space="preserve">Making 5 feets </t>
    </r>
    <r>
      <rPr>
        <b/>
        <sz val="10"/>
        <rFont val="Calibri"/>
        <family val="2"/>
        <scheme val="minor"/>
      </rPr>
      <t xml:space="preserve">4 layers </t>
    </r>
    <r>
      <rPr>
        <sz val="10"/>
        <rFont val="Calibri"/>
        <family val="2"/>
        <scheme val="minor"/>
      </rPr>
      <t>realistic  FRP  statue as per image with  3 coats of dico colour, 1 coat of  lacquer  and 10mm thickness  foundation plate with galvanize square tube armechar for steady standing including installation.</t>
    </r>
  </si>
  <si>
    <t>Making 15nos FRP barrel stack (barrel size -900mm height and 600mm dia) with galvanize square tube vertical armature  structure. Making FRP base( size height 900mm and 3600mm Dia)with galvanize armature structure as per image with  3 coats of dico colour and  1 coat of  lacquer  including installation.</t>
  </si>
  <si>
    <r>
      <t xml:space="preserve">Making  Entrance arch portal with frp wooden sticks, using 75mm galvanize square tube with 3 layer FRP coating  (Size  L:5000mm &amp; H: 3000MM). As per image with galvanize armature  structure with  3 coats of dico colour and  1 coat of  lacquer  including installation.                                                                       </t>
    </r>
    <r>
      <rPr>
        <b/>
        <sz val="10"/>
        <rFont val="Calibri"/>
        <family val="2"/>
        <scheme val="minor"/>
      </rPr>
      <t xml:space="preserve"> Note</t>
    </r>
    <r>
      <rPr>
        <sz val="10"/>
        <rFont val="Calibri"/>
        <family val="2"/>
        <scheme val="minor"/>
      </rPr>
      <t xml:space="preserve"> :-  rate maintained of 2 arches + wooden stick joints </t>
    </r>
  </si>
  <si>
    <t>Making  2 coats  FRP PLATES  including  pigment colour in FRP  for realistic look with hand painted design on bottom surface using 2 layers lacquer coat providing 2 way adhesive tape for installation purpose.(size dia: 250/300mm)</t>
  </si>
  <si>
    <t>making 4 layers FRP barrel of  size  900mm height and 600mm dia. As per image with  3 coats of dico colour and  1 coat of  lacquer.</t>
  </si>
  <si>
    <t>Gross Total</t>
  </si>
  <si>
    <t>This is in reference to your requirement of artwork for The Irish House Project</t>
  </si>
  <si>
    <t>SHAH ENTERPRISES</t>
  </si>
  <si>
    <t>Email –shahenterindia@gmail.com</t>
  </si>
  <si>
    <t>Sub.: workoder for artwork The Irish House Project, GOA</t>
  </si>
  <si>
    <t xml:space="preserve">Terms and Conditions:- </t>
  </si>
  <si>
    <t>1). Providing &amp;  Installation on site in Your scope.</t>
  </si>
  <si>
    <t>2). Transportation on site in Your scope.</t>
  </si>
  <si>
    <t>3). 25 % Advance Against of start work .</t>
  </si>
  <si>
    <t xml:space="preserve">Thanks &amp; Regards </t>
  </si>
  <si>
    <t xml:space="preserve">Shah Enterprises </t>
  </si>
  <si>
    <t>Date :- 21-06-2024</t>
  </si>
  <si>
    <t>work oreder no:-11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</si>
</sst>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43" formatCode="_ * #,##0.00_ ;_ * \-#,##0.00_ ;_ * &quot;-&quot;??_ ;_ @_ "/>
    <numFmt numFmtId="164" formatCode="_(* #,##0.00_);_(* \(#,##0.00\);_(* &quot;-&quot;??_);_(@_)"/>
    <numFmt numFmtId="165" formatCode="_(* #,##0.00_);_(* \(#,##0.00\);_(* \-??_);_(@_)"/>
    <numFmt numFmtId="166" formatCode="_ * #,##0_ ;_ * \-#,##0_ ;_ * &quot;-&quot;??_ ;_ @_ "/>
  </numFmts>
  <fonts count="13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i/>
      <sz val="10"/>
      <name val="Calibri"/>
      <family val="2"/>
      <scheme val="minor"/>
    </font>
    <font>
      <b/>
      <sz val="10"/>
      <name val="Calibri"/>
      <family val="2"/>
      <scheme val="minor"/>
    </font>
    <font>
      <sz val="10"/>
      <name val="Arial"/>
      <family val="2"/>
    </font>
    <font>
      <sz val="10"/>
      <name val="Calibri"/>
      <family val="2"/>
      <scheme val="minor"/>
    </font>
    <font>
      <sz val="10"/>
      <color rgb="FF000000"/>
      <name val="Calibri"/>
      <family val="2"/>
      <scheme val="minor"/>
    </font>
    <font>
      <b/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1"/>
      <color theme="1"/>
      <name val="Times New Roman"/>
      <family val="1"/>
    </font>
    <font>
      <b/>
      <sz val="11"/>
      <color theme="1"/>
      <name val="Times New Roman"/>
      <family val="1"/>
    </font>
    <font>
      <u/>
      <sz val="11"/>
      <color theme="1" tint="0.249977111117893"/>
      <name val="Calibri"/>
      <family val="2"/>
      <scheme val="minor"/>
    </font>
    <font>
      <b/>
      <sz val="22"/>
      <color theme="1"/>
      <name val="Times New Roman"/>
      <family val="1"/>
    </font>
  </fonts>
  <fills count="3">
    <fill>
      <patternFill patternType="none"/>
    </fill>
    <fill>
      <patternFill patternType="gray125"/>
    </fill>
    <fill>
      <patternFill patternType="solid">
        <fgColor theme="0" tint="-0.249977111117893"/>
        <bgColor indexed="64"/>
      </patternFill>
    </fill>
  </fills>
  <borders count="24">
    <border>
      <left/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9">
    <xf numFmtId="0" fontId="0" fillId="0" borderId="0"/>
    <xf numFmtId="164" fontId="4" fillId="0" borderId="0" applyFont="0" applyFill="0" applyBorder="0" applyAlignment="0" applyProtection="0"/>
    <xf numFmtId="0" fontId="4" fillId="0" borderId="0"/>
    <xf numFmtId="165" fontId="4" fillId="0" borderId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0" fontId="8" fillId="0" borderId="0" applyNumberFormat="0" applyFill="0" applyBorder="0" applyAlignment="0" applyProtection="0"/>
    <xf numFmtId="43" fontId="4" fillId="0" borderId="0" applyFont="0" applyFill="0" applyBorder="0" applyAlignment="0" applyProtection="0"/>
    <xf numFmtId="43" fontId="1" fillId="0" borderId="0" applyFont="0" applyFill="0" applyBorder="0" applyAlignment="0" applyProtection="0"/>
  </cellStyleXfs>
  <cellXfs count="88">
    <xf numFmtId="0" fontId="0" fillId="0" borderId="0" xfId="0"/>
    <xf numFmtId="0" fontId="3" fillId="2" borderId="2" xfId="2" applyFont="1" applyFill="1" applyBorder="1" applyAlignment="1">
      <alignment horizontal="center" vertical="center"/>
    </xf>
    <xf numFmtId="3" fontId="5" fillId="0" borderId="2" xfId="0" applyNumberFormat="1" applyFont="1" applyBorder="1" applyAlignment="1">
      <alignment horizontal="left" vertical="center" wrapText="1"/>
    </xf>
    <xf numFmtId="3" fontId="5" fillId="0" borderId="2" xfId="0" applyNumberFormat="1" applyFont="1" applyBorder="1" applyAlignment="1">
      <alignment horizontal="center" vertical="center" wrapText="1"/>
    </xf>
    <xf numFmtId="0" fontId="5" fillId="0" borderId="2" xfId="0" applyFont="1" applyBorder="1" applyAlignment="1">
      <alignment vertical="center" wrapText="1"/>
    </xf>
    <xf numFmtId="0" fontId="0" fillId="0" borderId="0" xfId="0" applyAlignment="1">
      <alignment horizontal="center"/>
    </xf>
    <xf numFmtId="0" fontId="7" fillId="0" borderId="2" xfId="0" applyFont="1" applyBorder="1" applyAlignment="1">
      <alignment horizontal="center"/>
    </xf>
    <xf numFmtId="166" fontId="3" fillId="2" borderId="2" xfId="5" applyNumberFormat="1" applyFont="1" applyFill="1" applyBorder="1" applyAlignment="1">
      <alignment horizontal="center" vertical="center"/>
    </xf>
    <xf numFmtId="166" fontId="6" fillId="0" borderId="2" xfId="5" applyNumberFormat="1" applyFont="1" applyBorder="1" applyAlignment="1">
      <alignment horizontal="center" vertical="center" wrapText="1"/>
    </xf>
    <xf numFmtId="166" fontId="5" fillId="0" borderId="2" xfId="5" applyNumberFormat="1" applyFont="1" applyBorder="1" applyAlignment="1">
      <alignment horizontal="center" vertical="center" wrapText="1"/>
    </xf>
    <xf numFmtId="166" fontId="0" fillId="0" borderId="0" xfId="5" applyNumberFormat="1" applyFont="1"/>
    <xf numFmtId="166" fontId="0" fillId="0" borderId="2" xfId="5" applyNumberFormat="1" applyFont="1" applyBorder="1" applyAlignment="1">
      <alignment horizontal="center"/>
    </xf>
    <xf numFmtId="166" fontId="0" fillId="0" borderId="0" xfId="5" applyNumberFormat="1" applyFont="1" applyAlignment="1">
      <alignment horizontal="center"/>
    </xf>
    <xf numFmtId="0" fontId="0" fillId="0" borderId="2" xfId="0" applyBorder="1"/>
    <xf numFmtId="166" fontId="0" fillId="0" borderId="2" xfId="5" applyNumberFormat="1" applyFont="1" applyBorder="1"/>
    <xf numFmtId="0" fontId="0" fillId="0" borderId="6" xfId="0" applyBorder="1"/>
    <xf numFmtId="0" fontId="0" fillId="0" borderId="0" xfId="0" applyBorder="1"/>
    <xf numFmtId="166" fontId="0" fillId="0" borderId="0" xfId="5" applyNumberFormat="1" applyFont="1" applyBorder="1"/>
    <xf numFmtId="0" fontId="3" fillId="2" borderId="13" xfId="2" applyFont="1" applyFill="1" applyBorder="1" applyAlignment="1">
      <alignment horizontal="center" vertical="center"/>
    </xf>
    <xf numFmtId="166" fontId="3" fillId="2" borderId="14" xfId="5" applyNumberFormat="1" applyFont="1" applyFill="1" applyBorder="1" applyAlignment="1">
      <alignment horizontal="center" vertical="center"/>
    </xf>
    <xf numFmtId="3" fontId="5" fillId="0" borderId="13" xfId="0" applyNumberFormat="1" applyFont="1" applyBorder="1" applyAlignment="1">
      <alignment horizontal="left" vertical="center" wrapText="1"/>
    </xf>
    <xf numFmtId="166" fontId="5" fillId="0" borderId="14" xfId="5" applyNumberFormat="1" applyFont="1" applyBorder="1" applyAlignment="1">
      <alignment horizontal="center" vertical="center" wrapText="1"/>
    </xf>
    <xf numFmtId="166" fontId="6" fillId="0" borderId="14" xfId="5" applyNumberFormat="1" applyFont="1" applyBorder="1" applyAlignment="1">
      <alignment horizontal="center" vertical="center" wrapText="1"/>
    </xf>
    <xf numFmtId="166" fontId="7" fillId="0" borderId="14" xfId="5" applyNumberFormat="1" applyFont="1" applyBorder="1" applyAlignment="1">
      <alignment horizontal="center"/>
    </xf>
    <xf numFmtId="0" fontId="0" fillId="0" borderId="7" xfId="0" applyBorder="1"/>
    <xf numFmtId="0" fontId="7" fillId="0" borderId="13" xfId="0" applyFont="1" applyBorder="1"/>
    <xf numFmtId="0" fontId="7" fillId="0" borderId="2" xfId="0" applyFont="1" applyBorder="1"/>
    <xf numFmtId="3" fontId="5" fillId="0" borderId="16" xfId="0" applyNumberFormat="1" applyFont="1" applyBorder="1" applyAlignment="1">
      <alignment horizontal="center" vertical="center" wrapText="1"/>
    </xf>
    <xf numFmtId="3" fontId="5" fillId="0" borderId="16" xfId="0" applyNumberFormat="1" applyFont="1" applyBorder="1" applyAlignment="1">
      <alignment horizontal="left" vertical="center" wrapText="1"/>
    </xf>
    <xf numFmtId="0" fontId="5" fillId="0" borderId="16" xfId="0" applyFont="1" applyBorder="1" applyAlignment="1">
      <alignment vertical="center" wrapText="1"/>
    </xf>
    <xf numFmtId="166" fontId="6" fillId="0" borderId="16" xfId="5" applyNumberFormat="1" applyFont="1" applyBorder="1" applyAlignment="1">
      <alignment horizontal="center" vertical="center" wrapText="1"/>
    </xf>
    <xf numFmtId="3" fontId="5" fillId="0" borderId="18" xfId="0" applyNumberFormat="1" applyFont="1" applyBorder="1" applyAlignment="1">
      <alignment horizontal="left" vertical="center" wrapText="1"/>
    </xf>
    <xf numFmtId="3" fontId="5" fillId="0" borderId="19" xfId="0" applyNumberFormat="1" applyFont="1" applyBorder="1" applyAlignment="1">
      <alignment horizontal="center" vertical="center" wrapText="1"/>
    </xf>
    <xf numFmtId="3" fontId="5" fillId="0" borderId="19" xfId="0" applyNumberFormat="1" applyFont="1" applyBorder="1" applyAlignment="1">
      <alignment horizontal="left" vertical="center" wrapText="1"/>
    </xf>
    <xf numFmtId="0" fontId="5" fillId="0" borderId="19" xfId="0" applyFont="1" applyBorder="1" applyAlignment="1">
      <alignment vertical="center" wrapText="1"/>
    </xf>
    <xf numFmtId="166" fontId="6" fillId="0" borderId="19" xfId="5" applyNumberFormat="1" applyFont="1" applyBorder="1" applyAlignment="1">
      <alignment horizontal="center" vertical="center" wrapText="1"/>
    </xf>
    <xf numFmtId="166" fontId="5" fillId="0" borderId="19" xfId="5" applyNumberFormat="1" applyFont="1" applyBorder="1" applyAlignment="1">
      <alignment horizontal="center" vertical="center" wrapText="1"/>
    </xf>
    <xf numFmtId="166" fontId="5" fillId="0" borderId="20" xfId="5" applyNumberFormat="1" applyFont="1" applyBorder="1" applyAlignment="1">
      <alignment horizontal="center" vertical="center" wrapText="1"/>
    </xf>
    <xf numFmtId="166" fontId="6" fillId="0" borderId="17" xfId="5" applyNumberFormat="1" applyFont="1" applyBorder="1" applyAlignment="1">
      <alignment horizontal="center" vertical="center" wrapText="1"/>
    </xf>
    <xf numFmtId="0" fontId="5" fillId="0" borderId="13" xfId="0" applyFont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166" fontId="0" fillId="0" borderId="0" xfId="0" applyNumberFormat="1"/>
    <xf numFmtId="0" fontId="0" fillId="0" borderId="0" xfId="0"/>
    <xf numFmtId="0" fontId="0" fillId="0" borderId="6" xfId="0" applyBorder="1"/>
    <xf numFmtId="0" fontId="0" fillId="0" borderId="0" xfId="0" applyBorder="1" applyAlignment="1">
      <alignment horizontal="center"/>
    </xf>
    <xf numFmtId="0" fontId="0" fillId="0" borderId="8" xfId="0" applyBorder="1"/>
    <xf numFmtId="0" fontId="0" fillId="0" borderId="9" xfId="0" applyBorder="1" applyAlignment="1">
      <alignment horizontal="center"/>
    </xf>
    <xf numFmtId="0" fontId="0" fillId="0" borderId="0" xfId="0" applyBorder="1"/>
    <xf numFmtId="166" fontId="0" fillId="0" borderId="0" xfId="8" applyNumberFormat="1" applyFont="1" applyBorder="1"/>
    <xf numFmtId="166" fontId="0" fillId="0" borderId="0" xfId="8" applyNumberFormat="1" applyFont="1" applyBorder="1" applyAlignment="1">
      <alignment horizontal="center"/>
    </xf>
    <xf numFmtId="166" fontId="0" fillId="0" borderId="7" xfId="8" applyNumberFormat="1" applyFont="1" applyBorder="1" applyAlignment="1">
      <alignment horizontal="center"/>
    </xf>
    <xf numFmtId="0" fontId="0" fillId="0" borderId="7" xfId="0" applyBorder="1"/>
    <xf numFmtId="0" fontId="0" fillId="0" borderId="9" xfId="0" applyBorder="1"/>
    <xf numFmtId="166" fontId="0" fillId="0" borderId="9" xfId="8" applyNumberFormat="1" applyFont="1" applyBorder="1"/>
    <xf numFmtId="166" fontId="0" fillId="0" borderId="9" xfId="8" applyNumberFormat="1" applyFont="1" applyBorder="1" applyAlignment="1">
      <alignment horizontal="center"/>
    </xf>
    <xf numFmtId="166" fontId="0" fillId="0" borderId="10" xfId="8" applyNumberFormat="1" applyFont="1" applyBorder="1" applyAlignment="1">
      <alignment horizontal="center"/>
    </xf>
    <xf numFmtId="0" fontId="0" fillId="0" borderId="0" xfId="0" applyFill="1" applyBorder="1"/>
    <xf numFmtId="0" fontId="10" fillId="0" borderId="6" xfId="0" applyFont="1" applyBorder="1"/>
    <xf numFmtId="0" fontId="0" fillId="0" borderId="6" xfId="0" applyBorder="1" applyAlignment="1">
      <alignment horizontal="left"/>
    </xf>
    <xf numFmtId="0" fontId="0" fillId="0" borderId="0" xfId="0" applyBorder="1" applyAlignment="1">
      <alignment horizontal="left"/>
    </xf>
    <xf numFmtId="0" fontId="10" fillId="0" borderId="6" xfId="0" applyFont="1" applyBorder="1" applyAlignment="1">
      <alignment horizontal="left"/>
    </xf>
    <xf numFmtId="0" fontId="10" fillId="0" borderId="0" xfId="0" applyFont="1" applyBorder="1" applyAlignment="1">
      <alignment horizontal="left"/>
    </xf>
    <xf numFmtId="0" fontId="9" fillId="0" borderId="8" xfId="0" applyFont="1" applyBorder="1" applyAlignment="1">
      <alignment horizontal="center"/>
    </xf>
    <xf numFmtId="0" fontId="9" fillId="0" borderId="9" xfId="0" applyFont="1" applyBorder="1" applyAlignment="1">
      <alignment horizontal="center"/>
    </xf>
    <xf numFmtId="0" fontId="9" fillId="0" borderId="10" xfId="0" applyFont="1" applyBorder="1" applyAlignment="1">
      <alignment horizontal="center"/>
    </xf>
    <xf numFmtId="0" fontId="11" fillId="0" borderId="6" xfId="6" applyFont="1" applyBorder="1" applyAlignment="1">
      <alignment horizontal="center"/>
    </xf>
    <xf numFmtId="0" fontId="11" fillId="0" borderId="0" xfId="6" applyFont="1" applyBorder="1" applyAlignment="1">
      <alignment horizontal="center"/>
    </xf>
    <xf numFmtId="0" fontId="11" fillId="0" borderId="7" xfId="6" applyFont="1" applyBorder="1" applyAlignment="1">
      <alignment horizontal="center"/>
    </xf>
    <xf numFmtId="0" fontId="0" fillId="0" borderId="21" xfId="0" applyBorder="1" applyAlignment="1">
      <alignment horizontal="center"/>
    </xf>
    <xf numFmtId="0" fontId="0" fillId="0" borderId="22" xfId="0" applyBorder="1" applyAlignment="1">
      <alignment horizontal="center"/>
    </xf>
    <xf numFmtId="0" fontId="5" fillId="0" borderId="11" xfId="0" applyFont="1" applyBorder="1" applyAlignment="1">
      <alignment horizontal="left" vertical="center"/>
    </xf>
    <xf numFmtId="0" fontId="5" fillId="0" borderId="1" xfId="0" applyFont="1" applyBorder="1" applyAlignment="1">
      <alignment horizontal="left" vertical="center"/>
    </xf>
    <xf numFmtId="0" fontId="5" fillId="0" borderId="12" xfId="0" applyFont="1" applyBorder="1" applyAlignment="1">
      <alignment horizontal="left" vertical="center"/>
    </xf>
    <xf numFmtId="0" fontId="2" fillId="0" borderId="1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2" fillId="0" borderId="12" xfId="0" applyFont="1" applyBorder="1" applyAlignment="1">
      <alignment horizontal="center" vertical="center" wrapText="1"/>
    </xf>
    <xf numFmtId="0" fontId="0" fillId="0" borderId="7" xfId="0" applyBorder="1" applyAlignment="1">
      <alignment horizontal="center"/>
    </xf>
    <xf numFmtId="0" fontId="0" fillId="0" borderId="0" xfId="0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12" fillId="0" borderId="4" xfId="0" applyFont="1" applyBorder="1" applyAlignment="1">
      <alignment horizontal="center" vertical="center"/>
    </xf>
    <xf numFmtId="0" fontId="12" fillId="0" borderId="5" xfId="0" applyFont="1" applyBorder="1" applyAlignment="1">
      <alignment horizontal="center" vertical="center"/>
    </xf>
    <xf numFmtId="0" fontId="12" fillId="0" borderId="0" xfId="0" applyFont="1" applyBorder="1" applyAlignment="1">
      <alignment horizontal="center" vertical="center"/>
    </xf>
    <xf numFmtId="0" fontId="12" fillId="0" borderId="7" xfId="0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166" fontId="0" fillId="0" borderId="22" xfId="5" applyNumberFormat="1" applyFont="1" applyBorder="1" applyAlignment="1">
      <alignment horizontal="center"/>
    </xf>
    <xf numFmtId="166" fontId="0" fillId="0" borderId="23" xfId="5" applyNumberFormat="1" applyFont="1" applyBorder="1" applyAlignment="1">
      <alignment horizontal="center"/>
    </xf>
  </cellXfs>
  <cellStyles count="9">
    <cellStyle name="Comma" xfId="5" builtinId="3"/>
    <cellStyle name="Comma 10" xfId="3"/>
    <cellStyle name="Comma 2" xfId="1"/>
    <cellStyle name="Comma 2 2" xfId="7"/>
    <cellStyle name="Comma 3" xfId="8"/>
    <cellStyle name="Hyperlink" xfId="6" builtinId="8"/>
    <cellStyle name="Normal" xfId="0" builtinId="0"/>
    <cellStyle name="Normal 10" xfId="2"/>
    <cellStyle name="Normal 5" xfId="4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emf"/><Relationship Id="rId7" Type="http://schemas.openxmlformats.org/officeDocument/2006/relationships/image" Target="../media/image7.jpeg"/><Relationship Id="rId2" Type="http://schemas.openxmlformats.org/officeDocument/2006/relationships/image" Target="../media/image2.jp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10" Type="http://schemas.openxmlformats.org/officeDocument/2006/relationships/image" Target="../media/image9.jpeg"/><Relationship Id="rId4" Type="http://schemas.openxmlformats.org/officeDocument/2006/relationships/image" Target="../media/image4.emf"/><Relationship Id="rId9" Type="http://schemas.microsoft.com/office/2007/relationships/hdphoto" Target="../media/hdphoto1.wdp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461780</xdr:colOff>
      <xdr:row>13</xdr:row>
      <xdr:rowOff>43962</xdr:rowOff>
    </xdr:from>
    <xdr:to>
      <xdr:col>3</xdr:col>
      <xdr:colOff>1772366</xdr:colOff>
      <xdr:row>13</xdr:row>
      <xdr:rowOff>906612</xdr:rowOff>
    </xdr:to>
    <xdr:pic>
      <xdr:nvPicPr>
        <xdr:cNvPr id="71" name="Picture 70">
          <a:extLst>
            <a:ext uri="{FF2B5EF4-FFF2-40B4-BE49-F238E27FC236}">
              <a16:creationId xmlns="" xmlns:a16="http://schemas.microsoft.com/office/drawing/2014/main" id="{B94FCA1F-311C-0A81-F6F0-831CA39B74E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8520"/>
        <a:stretch/>
      </xdr:blipFill>
      <xdr:spPr bwMode="auto">
        <a:xfrm>
          <a:off x="1582799" y="9407770"/>
          <a:ext cx="1310586" cy="862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14</xdr:row>
      <xdr:rowOff>0</xdr:rowOff>
    </xdr:from>
    <xdr:to>
      <xdr:col>9</xdr:col>
      <xdr:colOff>304800</xdr:colOff>
      <xdr:row>14</xdr:row>
      <xdr:rowOff>438150</xdr:rowOff>
    </xdr:to>
    <xdr:sp macro="" textlink="">
      <xdr:nvSpPr>
        <xdr:cNvPr id="72" name="AutoShape 4" descr="Medieval Runes Beer Mugs Coffee Cups Viking Pirate Dragon Head 3D Resin &amp;  Stainless Steel Tankard Christmas Fans Gifts Men - AliExpress">
          <a:extLst>
            <a:ext uri="{FF2B5EF4-FFF2-40B4-BE49-F238E27FC236}">
              <a16:creationId xmlns="" xmlns:a16="http://schemas.microsoft.com/office/drawing/2014/main" id="{DF623EF3-7889-ABBE-9F7C-A69625D8DDDC}"/>
            </a:ext>
          </a:extLst>
        </xdr:cNvPr>
        <xdr:cNvSpPr>
          <a:spLocks noChangeAspect="1" noChangeArrowheads="1"/>
        </xdr:cNvSpPr>
      </xdr:nvSpPr>
      <xdr:spPr bwMode="auto">
        <a:xfrm>
          <a:off x="11430000" y="121539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9</xdr:col>
      <xdr:colOff>0</xdr:colOff>
      <xdr:row>14</xdr:row>
      <xdr:rowOff>0</xdr:rowOff>
    </xdr:from>
    <xdr:to>
      <xdr:col>9</xdr:col>
      <xdr:colOff>304800</xdr:colOff>
      <xdr:row>14</xdr:row>
      <xdr:rowOff>438150</xdr:rowOff>
    </xdr:to>
    <xdr:sp macro="" textlink="">
      <xdr:nvSpPr>
        <xdr:cNvPr id="73" name="AutoShape 5" descr="Medieval Runes Beer Mugs Coffee Cups Viking Pirate Dragon Head 3D Resin &amp;  Stainless Steel Tankard Christmas Fans Gifts Men - AliExpress">
          <a:extLst>
            <a:ext uri="{FF2B5EF4-FFF2-40B4-BE49-F238E27FC236}">
              <a16:creationId xmlns="" xmlns:a16="http://schemas.microsoft.com/office/drawing/2014/main" id="{82B898E0-389B-F502-CA7B-187A70B5AD65}"/>
            </a:ext>
          </a:extLst>
        </xdr:cNvPr>
        <xdr:cNvSpPr>
          <a:spLocks noChangeAspect="1" noChangeArrowheads="1"/>
        </xdr:cNvSpPr>
      </xdr:nvSpPr>
      <xdr:spPr bwMode="auto">
        <a:xfrm>
          <a:off x="11430000" y="121539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9</xdr:col>
      <xdr:colOff>0</xdr:colOff>
      <xdr:row>14</xdr:row>
      <xdr:rowOff>0</xdr:rowOff>
    </xdr:from>
    <xdr:to>
      <xdr:col>9</xdr:col>
      <xdr:colOff>304800</xdr:colOff>
      <xdr:row>14</xdr:row>
      <xdr:rowOff>438150</xdr:rowOff>
    </xdr:to>
    <xdr:sp macro="" textlink="">
      <xdr:nvSpPr>
        <xdr:cNvPr id="74" name="AutoShape 6" descr="Medieval Runes Beer Mugs Coffee Cups Viking Pirate Dragon Head 3D Resin &amp;  Stainless Steel Tankard Christmas Fans Gifts Men - AliExpress">
          <a:extLst>
            <a:ext uri="{FF2B5EF4-FFF2-40B4-BE49-F238E27FC236}">
              <a16:creationId xmlns="" xmlns:a16="http://schemas.microsoft.com/office/drawing/2014/main" id="{C33E890C-2B9B-87CE-C63B-EBDBFAF83A2E}"/>
            </a:ext>
          </a:extLst>
        </xdr:cNvPr>
        <xdr:cNvSpPr>
          <a:spLocks noChangeAspect="1" noChangeArrowheads="1"/>
        </xdr:cNvSpPr>
      </xdr:nvSpPr>
      <xdr:spPr bwMode="auto">
        <a:xfrm>
          <a:off x="11430000" y="121539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655535</xdr:colOff>
      <xdr:row>14</xdr:row>
      <xdr:rowOff>99788</xdr:rowOff>
    </xdr:from>
    <xdr:to>
      <xdr:col>3</xdr:col>
      <xdr:colOff>1597270</xdr:colOff>
      <xdr:row>14</xdr:row>
      <xdr:rowOff>1167116</xdr:rowOff>
    </xdr:to>
    <xdr:pic>
      <xdr:nvPicPr>
        <xdr:cNvPr id="75" name="Picture 74">
          <a:extLst>
            <a:ext uri="{FF2B5EF4-FFF2-40B4-BE49-F238E27FC236}">
              <a16:creationId xmlns="" xmlns:a16="http://schemas.microsoft.com/office/drawing/2014/main" id="{38435203-6CC4-C1E9-84B3-CE6EEE04A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76554" y="10694519"/>
          <a:ext cx="941735" cy="1067328"/>
        </a:xfrm>
        <a:prstGeom prst="rect">
          <a:avLst/>
        </a:prstGeom>
      </xdr:spPr>
    </xdr:pic>
    <xdr:clientData/>
  </xdr:twoCellAnchor>
  <xdr:twoCellAnchor editAs="oneCell">
    <xdr:from>
      <xdr:col>3</xdr:col>
      <xdr:colOff>684684</xdr:colOff>
      <xdr:row>12</xdr:row>
      <xdr:rowOff>25515</xdr:rowOff>
    </xdr:from>
    <xdr:to>
      <xdr:col>3</xdr:col>
      <xdr:colOff>1707174</xdr:colOff>
      <xdr:row>12</xdr:row>
      <xdr:rowOff>1090198</xdr:rowOff>
    </xdr:to>
    <xdr:pic>
      <xdr:nvPicPr>
        <xdr:cNvPr id="81" name="Picture 80">
          <a:extLst>
            <a:ext uri="{FF2B5EF4-FFF2-40B4-BE49-F238E27FC236}">
              <a16:creationId xmlns="" xmlns:a16="http://schemas.microsoft.com/office/drawing/2014/main" id="{EF668DF6-E5D8-B9CF-01C3-A2489E9F2D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5703" y="8238996"/>
          <a:ext cx="1022490" cy="10646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295603</xdr:colOff>
      <xdr:row>9</xdr:row>
      <xdr:rowOff>208015</xdr:rowOff>
    </xdr:from>
    <xdr:to>
      <xdr:col>3</xdr:col>
      <xdr:colOff>1584253</xdr:colOff>
      <xdr:row>9</xdr:row>
      <xdr:rowOff>1919654</xdr:rowOff>
    </xdr:to>
    <xdr:pic>
      <xdr:nvPicPr>
        <xdr:cNvPr id="4" name="Picture 3">
          <a:extLst>
            <a:ext uri="{FF2B5EF4-FFF2-40B4-BE49-F238E27FC236}">
              <a16:creationId xmlns="" xmlns:a16="http://schemas.microsoft.com/office/drawing/2014/main" id="{372F8899-2687-4585-966F-9D9AB852831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925" t="9275" r="31945" b="36880"/>
        <a:stretch/>
      </xdr:blipFill>
      <xdr:spPr bwMode="auto">
        <a:xfrm>
          <a:off x="1416622" y="3226707"/>
          <a:ext cx="1288650" cy="1711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281120</xdr:colOff>
      <xdr:row>10</xdr:row>
      <xdr:rowOff>90704</xdr:rowOff>
    </xdr:from>
    <xdr:to>
      <xdr:col>3</xdr:col>
      <xdr:colOff>1604598</xdr:colOff>
      <xdr:row>10</xdr:row>
      <xdr:rowOff>1681202</xdr:rowOff>
    </xdr:to>
    <xdr:pic>
      <xdr:nvPicPr>
        <xdr:cNvPr id="5" name="Picture 4">
          <a:extLst>
            <a:ext uri="{FF2B5EF4-FFF2-40B4-BE49-F238E27FC236}">
              <a16:creationId xmlns="" xmlns:a16="http://schemas.microsoft.com/office/drawing/2014/main" id="{D5F29FD8-3499-4322-AF01-8B5EF8679B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78" t="10248" r="10913" b="894"/>
        <a:stretch/>
      </xdr:blipFill>
      <xdr:spPr>
        <a:xfrm>
          <a:off x="1402139" y="5278166"/>
          <a:ext cx="1323478" cy="1590498"/>
        </a:xfrm>
        <a:prstGeom prst="rect">
          <a:avLst/>
        </a:prstGeom>
      </xdr:spPr>
    </xdr:pic>
    <xdr:clientData/>
  </xdr:twoCellAnchor>
  <xdr:twoCellAnchor editAs="oneCell">
    <xdr:from>
      <xdr:col>3</xdr:col>
      <xdr:colOff>710712</xdr:colOff>
      <xdr:row>11</xdr:row>
      <xdr:rowOff>19740</xdr:rowOff>
    </xdr:from>
    <xdr:to>
      <xdr:col>3</xdr:col>
      <xdr:colOff>1535492</xdr:colOff>
      <xdr:row>11</xdr:row>
      <xdr:rowOff>1055077</xdr:rowOff>
    </xdr:to>
    <xdr:pic>
      <xdr:nvPicPr>
        <xdr:cNvPr id="7" name="Picture 6">
          <a:extLst>
            <a:ext uri="{FF2B5EF4-FFF2-40B4-BE49-F238E27FC236}">
              <a16:creationId xmlns="" xmlns:a16="http://schemas.microsoft.com/office/drawing/2014/main" id="{8EFEEE03-17CE-4E46-8CD5-19824746C7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72" r="17075"/>
        <a:stretch/>
      </xdr:blipFill>
      <xdr:spPr>
        <a:xfrm>
          <a:off x="1831731" y="7522509"/>
          <a:ext cx="824780" cy="10353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1288732</xdr:colOff>
      <xdr:row>36</xdr:row>
      <xdr:rowOff>102419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288732" cy="15875000"/>
        </a:xfrm>
        <a:prstGeom prst="rect">
          <a:avLst/>
        </a:prstGeom>
      </xdr:spPr>
    </xdr:pic>
    <xdr:clientData/>
  </xdr:twoCellAnchor>
  <xdr:twoCellAnchor editAs="oneCell">
    <xdr:from>
      <xdr:col>3</xdr:col>
      <xdr:colOff>348226</xdr:colOff>
      <xdr:row>15</xdr:row>
      <xdr:rowOff>256050</xdr:rowOff>
    </xdr:from>
    <xdr:to>
      <xdr:col>3</xdr:col>
      <xdr:colOff>1832252</xdr:colOff>
      <xdr:row>15</xdr:row>
      <xdr:rowOff>1194943</xdr:rowOff>
    </xdr:to>
    <xdr:pic>
      <xdr:nvPicPr>
        <xdr:cNvPr id="14" name="Picture 13" descr="Natural Oak Wooden Barrel at Rs 7000/piece | Wooden Barrel in Bengaluru |  ID: 18939379312">
          <a:extLst>
            <a:ext uri="{FF2B5EF4-FFF2-40B4-BE49-F238E27FC236}">
              <a16:creationId xmlns=""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5000" b="10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0779" r="16200"/>
        <a:stretch/>
      </xdr:blipFill>
      <xdr:spPr bwMode="auto">
        <a:xfrm rot="16200000">
          <a:off x="4215711" y="10348323"/>
          <a:ext cx="938893" cy="148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194596</xdr:colOff>
      <xdr:row>27</xdr:row>
      <xdr:rowOff>13657</xdr:rowOff>
    </xdr:from>
    <xdr:to>
      <xdr:col>8</xdr:col>
      <xdr:colOff>297015</xdr:colOff>
      <xdr:row>32</xdr:row>
      <xdr:rowOff>30724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60564" y="14024625"/>
          <a:ext cx="1218790" cy="99005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mailto:&#8211;creativehands11kbh@gmail.com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36"/>
  <sheetViews>
    <sheetView tabSelected="1" topLeftCell="A16" zoomScale="93" zoomScaleNormal="93" workbookViewId="0">
      <selection activeCell="N11" sqref="N11"/>
    </sheetView>
  </sheetViews>
  <sheetFormatPr defaultRowHeight="15" x14ac:dyDescent="0.25"/>
  <cols>
    <col min="1" max="1" width="19.42578125" style="42" customWidth="1"/>
    <col min="2" max="2" width="6.42578125" bestFit="1" customWidth="1"/>
    <col min="3" max="3" width="11.5703125" style="5" customWidth="1"/>
    <col min="4" max="4" width="34.140625" customWidth="1"/>
    <col min="5" max="5" width="45" customWidth="1"/>
    <col min="6" max="6" width="10.42578125" bestFit="1" customWidth="1"/>
    <col min="7" max="7" width="5.5703125" style="10" bestFit="1" customWidth="1"/>
    <col min="8" max="8" width="11.28515625" style="12" customWidth="1"/>
    <col min="9" max="9" width="10.7109375" style="12" bestFit="1" customWidth="1"/>
    <col min="11" max="11" width="10" bestFit="1" customWidth="1"/>
  </cols>
  <sheetData>
    <row r="1" spans="2:11" ht="27" customHeight="1" x14ac:dyDescent="0.25">
      <c r="B1" s="84" t="s">
        <v>30</v>
      </c>
      <c r="C1" s="80"/>
      <c r="D1" s="80"/>
      <c r="E1" s="80"/>
      <c r="F1" s="80"/>
      <c r="G1" s="80"/>
      <c r="H1" s="80"/>
      <c r="I1" s="81"/>
    </row>
    <row r="2" spans="2:11" ht="15" customHeight="1" x14ac:dyDescent="0.25">
      <c r="B2" s="85"/>
      <c r="C2" s="82"/>
      <c r="D2" s="82"/>
      <c r="E2" s="82"/>
      <c r="F2" s="82"/>
      <c r="G2" s="82"/>
      <c r="H2" s="82"/>
      <c r="I2" s="83"/>
    </row>
    <row r="3" spans="2:11" ht="15" customHeight="1" x14ac:dyDescent="0.25">
      <c r="B3" s="85"/>
      <c r="C3" s="82"/>
      <c r="D3" s="82"/>
      <c r="E3" s="82"/>
      <c r="F3" s="82"/>
      <c r="G3" s="82"/>
      <c r="H3" s="82"/>
      <c r="I3" s="83"/>
    </row>
    <row r="4" spans="2:11" x14ac:dyDescent="0.25">
      <c r="B4" s="65" t="s">
        <v>31</v>
      </c>
      <c r="C4" s="66"/>
      <c r="D4" s="66"/>
      <c r="E4" s="66"/>
      <c r="F4" s="66"/>
      <c r="G4" s="66"/>
      <c r="H4" s="66"/>
      <c r="I4" s="67"/>
    </row>
    <row r="5" spans="2:11" ht="15.75" thickBot="1" x14ac:dyDescent="0.3">
      <c r="B5" s="62"/>
      <c r="C5" s="63"/>
      <c r="D5" s="63"/>
      <c r="E5" s="63"/>
      <c r="F5" s="63"/>
      <c r="G5" s="63"/>
      <c r="H5" s="63"/>
      <c r="I5" s="64"/>
    </row>
    <row r="6" spans="2:11" x14ac:dyDescent="0.25">
      <c r="B6" s="68" t="s">
        <v>40</v>
      </c>
      <c r="C6" s="69"/>
      <c r="D6" s="16"/>
      <c r="E6" s="16"/>
      <c r="F6" s="16"/>
      <c r="G6" s="17"/>
      <c r="H6" s="86" t="s">
        <v>39</v>
      </c>
      <c r="I6" s="87"/>
    </row>
    <row r="7" spans="2:11" x14ac:dyDescent="0.25">
      <c r="B7" s="73" t="s">
        <v>32</v>
      </c>
      <c r="C7" s="74"/>
      <c r="D7" s="74"/>
      <c r="E7" s="74"/>
      <c r="F7" s="74"/>
      <c r="G7" s="74"/>
      <c r="H7" s="74"/>
      <c r="I7" s="75"/>
    </row>
    <row r="8" spans="2:11" x14ac:dyDescent="0.25">
      <c r="B8" s="70" t="s">
        <v>29</v>
      </c>
      <c r="C8" s="71"/>
      <c r="D8" s="71"/>
      <c r="E8" s="71"/>
      <c r="F8" s="71"/>
      <c r="G8" s="71"/>
      <c r="H8" s="71"/>
      <c r="I8" s="72"/>
    </row>
    <row r="9" spans="2:11" x14ac:dyDescent="0.25">
      <c r="B9" s="18" t="s">
        <v>0</v>
      </c>
      <c r="C9" s="1" t="s">
        <v>1</v>
      </c>
      <c r="D9" s="1" t="s">
        <v>6</v>
      </c>
      <c r="E9" s="1" t="s">
        <v>21</v>
      </c>
      <c r="F9" s="1" t="s">
        <v>2</v>
      </c>
      <c r="G9" s="7" t="s">
        <v>3</v>
      </c>
      <c r="H9" s="7" t="s">
        <v>4</v>
      </c>
      <c r="I9" s="19" t="s">
        <v>5</v>
      </c>
    </row>
    <row r="10" spans="2:11" ht="171" customHeight="1" x14ac:dyDescent="0.25">
      <c r="B10" s="20">
        <v>1</v>
      </c>
      <c r="C10" s="3" t="s">
        <v>7</v>
      </c>
      <c r="D10" s="2"/>
      <c r="E10" s="2" t="s">
        <v>23</v>
      </c>
      <c r="F10" s="3" t="s">
        <v>9</v>
      </c>
      <c r="G10" s="8">
        <v>7</v>
      </c>
      <c r="H10" s="9">
        <v>37000</v>
      </c>
      <c r="I10" s="21">
        <f>SUM(G10*H10)</f>
        <v>259000</v>
      </c>
      <c r="J10" s="41"/>
      <c r="K10" s="41"/>
    </row>
    <row r="11" spans="2:11" ht="141.75" customHeight="1" x14ac:dyDescent="0.25">
      <c r="B11" s="20">
        <v>2</v>
      </c>
      <c r="C11" s="3" t="s">
        <v>10</v>
      </c>
      <c r="D11" s="2"/>
      <c r="E11" s="4" t="s">
        <v>22</v>
      </c>
      <c r="F11" s="3" t="s">
        <v>11</v>
      </c>
      <c r="G11" s="8">
        <v>1</v>
      </c>
      <c r="H11" s="9">
        <v>22000</v>
      </c>
      <c r="I11" s="21">
        <f t="shared" ref="I11:I16" si="0">G11*H11</f>
        <v>22000</v>
      </c>
      <c r="K11" s="41"/>
    </row>
    <row r="12" spans="2:11" ht="90.75" customHeight="1" thickBot="1" x14ac:dyDescent="0.3">
      <c r="B12" s="31">
        <v>3</v>
      </c>
      <c r="C12" s="32" t="s">
        <v>12</v>
      </c>
      <c r="D12" s="33"/>
      <c r="E12" s="34" t="s">
        <v>24</v>
      </c>
      <c r="F12" s="32" t="s">
        <v>11</v>
      </c>
      <c r="G12" s="35">
        <v>1</v>
      </c>
      <c r="H12" s="36">
        <v>248000</v>
      </c>
      <c r="I12" s="37">
        <f t="shared" si="0"/>
        <v>248000</v>
      </c>
      <c r="K12" s="41"/>
    </row>
    <row r="13" spans="2:11" ht="102" x14ac:dyDescent="0.25">
      <c r="B13" s="20">
        <v>4</v>
      </c>
      <c r="C13" s="3" t="s">
        <v>13</v>
      </c>
      <c r="D13" s="2"/>
      <c r="E13" s="4" t="s">
        <v>25</v>
      </c>
      <c r="F13" s="3" t="s">
        <v>14</v>
      </c>
      <c r="G13" s="8">
        <v>1</v>
      </c>
      <c r="H13" s="9">
        <v>78000</v>
      </c>
      <c r="I13" s="21">
        <f t="shared" si="0"/>
        <v>78000</v>
      </c>
      <c r="K13" s="41"/>
    </row>
    <row r="14" spans="2:11" ht="72.75" customHeight="1" x14ac:dyDescent="0.25">
      <c r="B14" s="39">
        <v>5</v>
      </c>
      <c r="C14" s="3" t="s">
        <v>15</v>
      </c>
      <c r="D14" s="2"/>
      <c r="E14" s="4" t="s">
        <v>26</v>
      </c>
      <c r="F14" s="3" t="s">
        <v>16</v>
      </c>
      <c r="G14" s="8">
        <v>150</v>
      </c>
      <c r="H14" s="8">
        <v>800</v>
      </c>
      <c r="I14" s="22">
        <f t="shared" si="0"/>
        <v>120000</v>
      </c>
      <c r="K14" s="41"/>
    </row>
    <row r="15" spans="2:11" ht="98.45" customHeight="1" x14ac:dyDescent="0.25">
      <c r="B15" s="39">
        <v>6</v>
      </c>
      <c r="C15" s="3" t="s">
        <v>17</v>
      </c>
      <c r="D15" s="2"/>
      <c r="E15" s="4" t="s">
        <v>18</v>
      </c>
      <c r="F15" s="3" t="s">
        <v>8</v>
      </c>
      <c r="G15" s="8">
        <v>50</v>
      </c>
      <c r="H15" s="8">
        <v>1800</v>
      </c>
      <c r="I15" s="22">
        <f t="shared" si="0"/>
        <v>90000</v>
      </c>
      <c r="K15" s="41"/>
    </row>
    <row r="16" spans="2:11" ht="108" customHeight="1" x14ac:dyDescent="0.25">
      <c r="B16" s="40">
        <v>7</v>
      </c>
      <c r="C16" s="27" t="s">
        <v>19</v>
      </c>
      <c r="D16" s="28"/>
      <c r="E16" s="29" t="s">
        <v>27</v>
      </c>
      <c r="F16" s="27" t="s">
        <v>20</v>
      </c>
      <c r="G16" s="30">
        <v>27</v>
      </c>
      <c r="H16" s="30">
        <v>7800</v>
      </c>
      <c r="I16" s="38">
        <f t="shared" si="0"/>
        <v>210600</v>
      </c>
      <c r="K16" s="41"/>
    </row>
    <row r="17" spans="2:11" x14ac:dyDescent="0.25">
      <c r="B17" s="25"/>
      <c r="C17" s="6"/>
      <c r="D17" s="26" t="s">
        <v>28</v>
      </c>
      <c r="E17" s="13"/>
      <c r="F17" s="13"/>
      <c r="G17" s="14"/>
      <c r="H17" s="11"/>
      <c r="I17" s="23">
        <f>SUM(I10:I16)</f>
        <v>1027600</v>
      </c>
      <c r="K17" s="41"/>
    </row>
    <row r="18" spans="2:11" x14ac:dyDescent="0.25">
      <c r="B18" s="15"/>
      <c r="C18" s="16"/>
      <c r="D18" s="16"/>
      <c r="E18" s="16"/>
      <c r="F18" s="16"/>
      <c r="G18" s="16"/>
      <c r="H18" s="16"/>
      <c r="I18" s="24"/>
    </row>
    <row r="19" spans="2:11" x14ac:dyDescent="0.25">
      <c r="B19" s="15"/>
      <c r="C19" s="16"/>
      <c r="D19" s="16"/>
      <c r="E19" s="16"/>
      <c r="F19" s="16"/>
      <c r="G19" s="16"/>
      <c r="H19" s="16"/>
      <c r="I19" s="24"/>
    </row>
    <row r="20" spans="2:11" x14ac:dyDescent="0.25">
      <c r="B20" s="60" t="s">
        <v>33</v>
      </c>
      <c r="C20" s="61"/>
      <c r="D20" s="61"/>
      <c r="E20" s="61"/>
      <c r="F20" s="47"/>
      <c r="G20" s="47"/>
      <c r="H20" s="47"/>
      <c r="I20" s="51"/>
    </row>
    <row r="21" spans="2:11" x14ac:dyDescent="0.25">
      <c r="B21" s="58" t="s">
        <v>34</v>
      </c>
      <c r="C21" s="59"/>
      <c r="D21" s="59"/>
      <c r="E21" s="59"/>
      <c r="F21" s="47"/>
      <c r="G21" s="47"/>
      <c r="H21" s="47"/>
      <c r="I21" s="51"/>
    </row>
    <row r="22" spans="2:11" s="42" customFormat="1" x14ac:dyDescent="0.25">
      <c r="B22" s="58" t="s">
        <v>35</v>
      </c>
      <c r="C22" s="59"/>
      <c r="D22" s="59"/>
      <c r="E22" s="59"/>
      <c r="F22" s="47"/>
      <c r="G22" s="47"/>
      <c r="H22" s="47"/>
      <c r="I22" s="51"/>
    </row>
    <row r="23" spans="2:11" x14ac:dyDescent="0.25">
      <c r="B23" s="58" t="s">
        <v>36</v>
      </c>
      <c r="C23" s="59"/>
      <c r="D23" s="59"/>
      <c r="E23" s="59"/>
      <c r="F23" s="47"/>
      <c r="G23" s="48"/>
      <c r="H23" s="49"/>
      <c r="I23" s="50"/>
    </row>
    <row r="24" spans="2:11" x14ac:dyDescent="0.25">
      <c r="B24" s="43"/>
      <c r="C24" s="44"/>
      <c r="D24" s="56"/>
      <c r="E24" s="47"/>
      <c r="F24" s="47"/>
      <c r="G24" s="48"/>
      <c r="H24" s="49"/>
      <c r="I24" s="50"/>
    </row>
    <row r="25" spans="2:11" x14ac:dyDescent="0.25">
      <c r="B25" s="43"/>
      <c r="C25" s="44"/>
      <c r="D25" s="56"/>
      <c r="E25" s="47"/>
      <c r="F25" s="47"/>
      <c r="G25" s="48"/>
      <c r="H25" s="49"/>
      <c r="I25" s="50"/>
    </row>
    <row r="26" spans="2:11" x14ac:dyDescent="0.25">
      <c r="B26" s="43"/>
      <c r="C26" s="44"/>
      <c r="D26" s="47"/>
      <c r="E26" s="47"/>
      <c r="F26" s="77" t="s">
        <v>37</v>
      </c>
      <c r="G26" s="77"/>
      <c r="H26" s="77"/>
      <c r="I26" s="78"/>
    </row>
    <row r="27" spans="2:11" x14ac:dyDescent="0.25">
      <c r="B27" s="43"/>
      <c r="C27" s="44"/>
      <c r="D27" s="47"/>
      <c r="E27" s="47"/>
      <c r="F27" s="77"/>
      <c r="G27" s="77"/>
      <c r="H27" s="77"/>
      <c r="I27" s="78"/>
    </row>
    <row r="28" spans="2:11" x14ac:dyDescent="0.25">
      <c r="B28" s="43"/>
      <c r="C28" s="44"/>
      <c r="D28" s="47"/>
      <c r="E28" s="47"/>
      <c r="F28" s="79" t="s">
        <v>38</v>
      </c>
      <c r="G28" s="79"/>
      <c r="H28" s="79"/>
      <c r="I28" s="76"/>
    </row>
    <row r="29" spans="2:11" x14ac:dyDescent="0.25">
      <c r="B29" s="43"/>
      <c r="C29" s="44"/>
      <c r="D29" s="47"/>
      <c r="E29" s="47"/>
      <c r="F29" s="79"/>
      <c r="G29" s="79"/>
      <c r="H29" s="79"/>
      <c r="I29" s="76"/>
    </row>
    <row r="30" spans="2:11" x14ac:dyDescent="0.25">
      <c r="B30" s="43"/>
      <c r="C30" s="44"/>
      <c r="D30" s="47"/>
      <c r="E30" s="47"/>
      <c r="F30" s="79"/>
      <c r="G30" s="79"/>
      <c r="H30" s="79"/>
      <c r="I30" s="76"/>
    </row>
    <row r="31" spans="2:11" x14ac:dyDescent="0.25">
      <c r="B31" s="57"/>
      <c r="C31" s="44"/>
      <c r="D31" s="47"/>
      <c r="E31" s="47"/>
      <c r="F31" s="79"/>
      <c r="G31" s="79"/>
      <c r="H31" s="79"/>
      <c r="I31" s="76"/>
    </row>
    <row r="32" spans="2:11" s="42" customFormat="1" x14ac:dyDescent="0.25">
      <c r="B32" s="57"/>
      <c r="C32" s="44"/>
      <c r="D32" s="47"/>
      <c r="E32" s="47"/>
      <c r="F32" s="79"/>
      <c r="G32" s="79"/>
      <c r="H32" s="79"/>
      <c r="I32" s="76"/>
    </row>
    <row r="33" spans="2:9" x14ac:dyDescent="0.25">
      <c r="B33" s="43"/>
      <c r="C33" s="44"/>
      <c r="D33" s="47"/>
      <c r="E33" s="47"/>
      <c r="F33" s="79"/>
      <c r="G33" s="79"/>
      <c r="H33" s="79"/>
      <c r="I33" s="76"/>
    </row>
    <row r="34" spans="2:9" x14ac:dyDescent="0.25">
      <c r="B34" s="43"/>
      <c r="C34" s="44"/>
      <c r="D34" s="47"/>
      <c r="E34" s="47"/>
      <c r="F34" s="47"/>
      <c r="G34" s="48"/>
      <c r="H34" s="49"/>
      <c r="I34" s="50"/>
    </row>
    <row r="35" spans="2:9" x14ac:dyDescent="0.25">
      <c r="B35" s="43"/>
      <c r="C35" s="44"/>
      <c r="D35" s="47"/>
      <c r="E35" s="47"/>
      <c r="F35" s="47"/>
      <c r="G35" s="48"/>
      <c r="H35" s="49"/>
      <c r="I35" s="50"/>
    </row>
    <row r="36" spans="2:9" ht="15.75" thickBot="1" x14ac:dyDescent="0.3">
      <c r="B36" s="45"/>
      <c r="C36" s="46"/>
      <c r="D36" s="52"/>
      <c r="E36" s="52"/>
      <c r="F36" s="52"/>
      <c r="G36" s="53"/>
      <c r="H36" s="54"/>
      <c r="I36" s="55"/>
    </row>
  </sheetData>
  <protectedRanges>
    <protectedRange sqref="I7:I8" name="Range1_6"/>
    <protectedRange sqref="I10:I13" name="Range1_1_1_6"/>
  </protectedRanges>
  <mergeCells count="13">
    <mergeCell ref="F26:I27"/>
    <mergeCell ref="F28:I33"/>
    <mergeCell ref="B1:I3"/>
    <mergeCell ref="H6:I6"/>
    <mergeCell ref="B4:I4"/>
    <mergeCell ref="B6:C6"/>
    <mergeCell ref="B8:I8"/>
    <mergeCell ref="B7:I7"/>
    <mergeCell ref="B21:E21"/>
    <mergeCell ref="B22:E22"/>
    <mergeCell ref="B20:E20"/>
    <mergeCell ref="B23:E23"/>
    <mergeCell ref="B5:I5"/>
  </mergeCells>
  <hyperlinks>
    <hyperlink ref="B4" r:id="rId1" display="mailto:–creativehands11kbh@gmail.com"/>
  </hyperlinks>
  <pageMargins left="0.70866141732283472" right="0.70866141732283472" top="0.74803149606299213" bottom="0.74803149606299213" header="0.31496062992125984" footer="0.31496062992125984"/>
  <pageSetup scale="72" orientation="portrait" r:id="rId2"/>
  <rowBreaks count="1" manualBreakCount="1">
    <brk id="15" min="1" max="8" man="1"/>
  </rowBreaks>
  <colBreaks count="1" manualBreakCount="1">
    <brk id="9" max="1048575" man="1"/>
  </colBreaks>
  <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Sheet1</vt:lpstr>
      <vt:lpstr>Sheet1!Print_Area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Admin</cp:lastModifiedBy>
  <cp:lastPrinted>2024-05-02T14:57:31Z</cp:lastPrinted>
  <dcterms:created xsi:type="dcterms:W3CDTF">2024-04-27T07:04:11Z</dcterms:created>
  <dcterms:modified xsi:type="dcterms:W3CDTF">2024-06-21T11:45:53Z</dcterms:modified>
</cp:coreProperties>
</file>