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27495" windowHeight="11190"/>
  </bookViews>
  <sheets>
    <sheet name="PriceBid" sheetId="1" r:id="rId1"/>
  </sheets>
  <calcPr calcId="144525"/>
</workbook>
</file>

<file path=xl/calcChain.xml><?xml version="1.0" encoding="utf-8"?>
<calcChain xmlns="http://schemas.openxmlformats.org/spreadsheetml/2006/main">
  <c r="M31" i="1" l="1"/>
  <c r="K29" i="1"/>
  <c r="M29" i="1" s="1"/>
  <c r="M27" i="1"/>
  <c r="M28" i="1"/>
  <c r="K27" i="1"/>
  <c r="K28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" i="1"/>
</calcChain>
</file>

<file path=xl/sharedStrings.xml><?xml version="1.0" encoding="utf-8"?>
<sst xmlns="http://schemas.openxmlformats.org/spreadsheetml/2006/main" count="232" uniqueCount="75">
  <si>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</si>
  <si>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</si>
  <si>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</si>
  <si>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</si>
  <si>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</si>
  <si>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</si>
  <si>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</si>
  <si>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</si>
  <si>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</si>
  <si>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</si>
  <si>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</si>
  <si>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</si>
  <si>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</si>
  <si>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 xml:space="preserve">Pick Up Counter (Plate Counter) - 1200 x 300 x 850 - CUSTOM FABRICATED - </t>
  </si>
  <si>
    <t>NOS</t>
  </si>
  <si>
    <t>1.000</t>
  </si>
  <si>
    <t>INR</t>
  </si>
  <si>
    <t>Bidding</t>
  </si>
  <si>
    <t>0.00</t>
  </si>
  <si>
    <t>2</t>
  </si>
  <si>
    <t>3</t>
  </si>
  <si>
    <t xml:space="preserve">Two Door Work Top Refrigerator ( Compressor on RHS ) With Cold Bain Marie on top of 1 6 GN Pans 10 Nos. With Three OHS  - 1200 x 750 x 850 + 450 + 300 +250 - CUSTOM FABRICATED - </t>
  </si>
  <si>
    <t>4</t>
  </si>
  <si>
    <t>5</t>
  </si>
  <si>
    <t xml:space="preserve">Side Table with 2 U S - 375 x 730 X 850 + 150 - CUSTOM FABRICATED - </t>
  </si>
  <si>
    <t>6</t>
  </si>
  <si>
    <t xml:space="preserve">Four Burner Range With Oven - 800 x 730 x 850  + 150 - CUSTOM FABRICATED - </t>
  </si>
  <si>
    <t>7</t>
  </si>
  <si>
    <t xml:space="preserve">Side Table with 2 U S - 325 x 730 x 850 + 150 - CUSTOM FABRICATED - </t>
  </si>
  <si>
    <t>8</t>
  </si>
  <si>
    <t xml:space="preserve">Pan Rack  - 2670 x 300  - CUSTOM FABRICATED - </t>
  </si>
  <si>
    <t>9</t>
  </si>
  <si>
    <t xml:space="preserve">Side Table - 475 x 730 x 850 + 150 - CUSTOM FABRICATED - </t>
  </si>
  <si>
    <t>10</t>
  </si>
  <si>
    <t>Dry Garbage Bin - 584 x 304 x 765 - FRONTIER POLYMERS PVT. LTD. - FLB SLIM</t>
  </si>
  <si>
    <t>11</t>
  </si>
  <si>
    <t xml:space="preserve">Two Door Work Top Refrigerator ( Compressor on RHS ) With Cold Bain Marie on top of 1 6 GN Pans 10 Nos. - 1500 x 700 x 850 + 150 - CUSTOM FABRICATED - </t>
  </si>
  <si>
    <t>12</t>
  </si>
  <si>
    <t xml:space="preserve">Wall Shelves - 1500 x 300 - CUSTOM FABRICATED - </t>
  </si>
  <si>
    <t>2.000</t>
  </si>
  <si>
    <t>13</t>
  </si>
  <si>
    <t xml:space="preserve">Salamander  - 750 x 350 x 350 - CUSTOM FABRICATED - </t>
  </si>
  <si>
    <t>14</t>
  </si>
  <si>
    <t xml:space="preserve">Work Table with Cross Bracing - 1675 x 600 x 850 x 150 - CUSTOM FABRICATED - </t>
  </si>
  <si>
    <t>15</t>
  </si>
  <si>
    <t xml:space="preserve">Wall Shelves - 1675 x 300 - CUSTOM FABRICATED - </t>
  </si>
  <si>
    <t>16</t>
  </si>
  <si>
    <t xml:space="preserve">Maida Bin - 560 x 610 x 700 - CUSTOM FABRICATED - </t>
  </si>
  <si>
    <t>17</t>
  </si>
  <si>
    <t>18</t>
  </si>
  <si>
    <t xml:space="preserve">SS Storage Rack - 500 x 600 x 1800 - CUSTOM FABRICATED - </t>
  </si>
  <si>
    <t>19</t>
  </si>
  <si>
    <t xml:space="preserve">Sink or Hand Sink Unit - 636 x 600 x 850 + 150 - CUSTOM FABRICATED - </t>
  </si>
  <si>
    <t>20</t>
  </si>
  <si>
    <t xml:space="preserve">Soiled Dish Reciving Table With Garbage Chute and Pre Rinse Sink Unit - 2156 x 725 x 850 x 150 - CUSTOM FABRICATED - </t>
  </si>
  <si>
    <t>21</t>
  </si>
  <si>
    <t xml:space="preserve">Wall Shelf - Too Be Made In Two Parts - 2156 x 300 - CUSTOM FABRICATED - </t>
  </si>
  <si>
    <t>22</t>
  </si>
  <si>
    <t xml:space="preserve"> SS Drain Grating - 350 x 350 - CUSTOM FABRICATED - </t>
  </si>
  <si>
    <t>23</t>
  </si>
  <si>
    <t xml:space="preserve"> SS Drain Grating - 2000 x 250 - CUSTOM FABRICATED - </t>
  </si>
  <si>
    <t>24</t>
  </si>
  <si>
    <t xml:space="preserve">S S Corner Guard - 1200 Ht. - CUSTOM FABRICATED - </t>
  </si>
  <si>
    <t>3.000</t>
  </si>
  <si>
    <t>25</t>
  </si>
  <si>
    <t xml:space="preserve">Exhaust Hood With SS Filters - 2000 x 1000 x 500 - CUSTOM FABRICATED - </t>
  </si>
  <si>
    <t xml:space="preserve">SUB TOTAL </t>
  </si>
  <si>
    <t xml:space="preserve">TOTAL AMOUNT WITH GST </t>
  </si>
  <si>
    <t>TRANSPOTATION</t>
  </si>
  <si>
    <t xml:space="preserve">PACKAGING </t>
  </si>
  <si>
    <t xml:space="preserve">INSTALLATION </t>
  </si>
  <si>
    <t>26</t>
  </si>
  <si>
    <t>27</t>
  </si>
  <si>
    <t>28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</si>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</sst>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&quot;₹&quot;\ #,##0"/>
  </numFmts>
  <fonts count="4">
    <font>
      <sz val="11"/>
      <name val="Calibri"/>
    </font>
    <font>
      <sz val="11"/>
      <name val="Cambria"/>
    </font>
    <font>
      <b/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vertical="center"/>
    </xf>
    <xf numFmtId="9" fontId="1" fillId="0" borderId="1" xfId="0" applyNumberFormat="1" applyFont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Border="1" applyAlignment="1" applyProtection="1">
      <alignment vertical="center" wrapText="1"/>
    </xf>
    <xf numFmtId="1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3" fillId="0" borderId="1" xfId="0" applyNumberFormat="1" applyFont="1" applyBorder="1" applyProtection="1"/>
    <xf numFmtId="0" fontId="3" fillId="3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/>
    </xf>
    <xf numFmtId="169" fontId="1" fillId="0" borderId="1" xfId="0" applyNumberFormat="1" applyFont="1" applyBorder="1" applyAlignment="1" applyProtection="1">
      <alignment horizontal="center" vertical="center"/>
    </xf>
    <xf numFmtId="169" fontId="1" fillId="0" borderId="1" xfId="0" applyNumberFormat="1" applyFont="1" applyBorder="1" applyAlignment="1" applyProtection="1">
      <alignment horizontal="center"/>
    </xf>
    <xf numFmtId="169" fontId="1" fillId="0" borderId="1" xfId="0" applyNumberFormat="1" applyFont="1" applyBorder="1" applyProtection="1"/>
    <xf numFmtId="169" fontId="1" fillId="3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C1" workbookViewId="0">
      <selection activeCell="C29" sqref="C29"/>
    </sheetView>
  </sheetViews>
  <sheetFormatPr defaultRowHeight="14.25"/>
  <cols>
    <col min="1" max="1" width="14.140625" style="1" customWidth="1"/>
    <col min="2" max="2" width="12.140625" style="1" customWidth="1"/>
    <col min="3" max="3" width="128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0" width="13.7109375" style="1" customWidth="1"/>
    <col min="11" max="11" width="15.5703125" style="1" customWidth="1"/>
    <col min="12" max="12" width="15.85546875" style="1" customWidth="1"/>
    <col min="13" max="13" width="16.7109375" style="1" customWidth="1"/>
    <col min="14" max="16384" width="9.140625" style="1"/>
  </cols>
  <sheetData>
    <row r="1" spans="1:13" ht="28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66</v>
      </c>
      <c r="L1" s="5" t="s">
        <v>10</v>
      </c>
      <c r="M1" s="7" t="s">
        <v>67</v>
      </c>
    </row>
    <row r="2" spans="1:13">
      <c r="A2" s="2" t="s">
        <v>11</v>
      </c>
      <c r="B2" s="3" t="s">
        <v>12</v>
      </c>
      <c r="C2" s="3" t="s">
        <v>13</v>
      </c>
      <c r="D2" s="2" t="s">
        <v>14</v>
      </c>
      <c r="E2" s="2" t="s">
        <v>15</v>
      </c>
      <c r="F2" s="2" t="s">
        <v>16</v>
      </c>
      <c r="G2" s="2">
        <v>732393</v>
      </c>
      <c r="H2" s="2" t="s">
        <v>17</v>
      </c>
      <c r="I2" s="2">
        <v>20500</v>
      </c>
      <c r="J2" s="2" t="s">
        <v>18</v>
      </c>
      <c r="K2" s="2">
        <f>I2*E2</f>
        <v>20500</v>
      </c>
      <c r="L2" s="4">
        <v>0.18</v>
      </c>
      <c r="M2" s="14">
        <f>K2*118%</f>
        <v>24190</v>
      </c>
    </row>
    <row r="3" spans="1:13">
      <c r="A3" s="2" t="s">
        <v>19</v>
      </c>
      <c r="B3" s="3" t="s">
        <v>12</v>
      </c>
      <c r="C3" s="3" t="s">
        <v>13</v>
      </c>
      <c r="D3" s="2" t="s">
        <v>14</v>
      </c>
      <c r="E3" s="2" t="s">
        <v>15</v>
      </c>
      <c r="F3" s="2" t="s">
        <v>16</v>
      </c>
      <c r="G3" s="2">
        <v>732393</v>
      </c>
      <c r="H3" s="2" t="s">
        <v>17</v>
      </c>
      <c r="I3" s="2">
        <v>20500</v>
      </c>
      <c r="J3" s="2" t="s">
        <v>18</v>
      </c>
      <c r="K3" s="2">
        <f t="shared" ref="K3:K29" si="0">I3*E3</f>
        <v>20500</v>
      </c>
      <c r="L3" s="4">
        <v>0.18</v>
      </c>
      <c r="M3" s="14">
        <f t="shared" ref="M3:M29" si="1">K3*118%</f>
        <v>24190</v>
      </c>
    </row>
    <row r="4" spans="1:13" ht="28.5">
      <c r="A4" s="2" t="s">
        <v>20</v>
      </c>
      <c r="B4" s="3" t="s">
        <v>12</v>
      </c>
      <c r="C4" s="8" t="s">
        <v>21</v>
      </c>
      <c r="D4" s="2" t="s">
        <v>14</v>
      </c>
      <c r="E4" s="2" t="s">
        <v>15</v>
      </c>
      <c r="F4" s="2" t="s">
        <v>16</v>
      </c>
      <c r="G4" s="2">
        <v>84181010</v>
      </c>
      <c r="H4" s="2" t="s">
        <v>17</v>
      </c>
      <c r="I4" s="2">
        <v>85000</v>
      </c>
      <c r="J4" s="2" t="s">
        <v>18</v>
      </c>
      <c r="K4" s="2">
        <f t="shared" si="0"/>
        <v>85000</v>
      </c>
      <c r="L4" s="4">
        <v>0.18</v>
      </c>
      <c r="M4" s="14">
        <f t="shared" si="1"/>
        <v>100300</v>
      </c>
    </row>
    <row r="5" spans="1:13" ht="28.5">
      <c r="A5" s="2" t="s">
        <v>22</v>
      </c>
      <c r="B5" s="3" t="s">
        <v>12</v>
      </c>
      <c r="C5" s="8" t="s">
        <v>21</v>
      </c>
      <c r="D5" s="2" t="s">
        <v>14</v>
      </c>
      <c r="E5" s="2" t="s">
        <v>15</v>
      </c>
      <c r="F5" s="2" t="s">
        <v>16</v>
      </c>
      <c r="G5" s="2">
        <v>84181010</v>
      </c>
      <c r="H5" s="2" t="s">
        <v>17</v>
      </c>
      <c r="I5" s="2">
        <v>85000</v>
      </c>
      <c r="J5" s="2" t="s">
        <v>18</v>
      </c>
      <c r="K5" s="2">
        <f t="shared" si="0"/>
        <v>85000</v>
      </c>
      <c r="L5" s="4">
        <v>0.18</v>
      </c>
      <c r="M5" s="14">
        <f t="shared" si="1"/>
        <v>100300</v>
      </c>
    </row>
    <row r="6" spans="1:13">
      <c r="A6" s="2" t="s">
        <v>23</v>
      </c>
      <c r="B6" s="3" t="s">
        <v>12</v>
      </c>
      <c r="C6" s="8" t="s">
        <v>24</v>
      </c>
      <c r="D6" s="2" t="s">
        <v>14</v>
      </c>
      <c r="E6" s="2" t="s">
        <v>15</v>
      </c>
      <c r="F6" s="2" t="s">
        <v>16</v>
      </c>
      <c r="G6" s="2">
        <v>732393</v>
      </c>
      <c r="H6" s="2" t="s">
        <v>17</v>
      </c>
      <c r="I6" s="2">
        <v>8000</v>
      </c>
      <c r="J6" s="2" t="s">
        <v>18</v>
      </c>
      <c r="K6" s="2">
        <f t="shared" si="0"/>
        <v>8000</v>
      </c>
      <c r="L6" s="4">
        <v>0.18</v>
      </c>
      <c r="M6" s="14">
        <f t="shared" si="1"/>
        <v>9440</v>
      </c>
    </row>
    <row r="7" spans="1:13">
      <c r="A7" s="2" t="s">
        <v>25</v>
      </c>
      <c r="B7" s="3" t="s">
        <v>12</v>
      </c>
      <c r="C7" s="8" t="s">
        <v>26</v>
      </c>
      <c r="D7" s="2" t="s">
        <v>14</v>
      </c>
      <c r="E7" s="2" t="s">
        <v>15</v>
      </c>
      <c r="F7" s="2" t="s">
        <v>16</v>
      </c>
      <c r="G7" s="2">
        <v>73211190</v>
      </c>
      <c r="H7" s="2" t="s">
        <v>17</v>
      </c>
      <c r="I7" s="2">
        <v>56650</v>
      </c>
      <c r="J7" s="2" t="s">
        <v>18</v>
      </c>
      <c r="K7" s="2">
        <f t="shared" si="0"/>
        <v>56650</v>
      </c>
      <c r="L7" s="4">
        <v>0.18</v>
      </c>
      <c r="M7" s="14">
        <f t="shared" si="1"/>
        <v>66847</v>
      </c>
    </row>
    <row r="8" spans="1:13">
      <c r="A8" s="2" t="s">
        <v>27</v>
      </c>
      <c r="B8" s="3" t="s">
        <v>12</v>
      </c>
      <c r="C8" s="8" t="s">
        <v>28</v>
      </c>
      <c r="D8" s="2" t="s">
        <v>14</v>
      </c>
      <c r="E8" s="2" t="s">
        <v>15</v>
      </c>
      <c r="F8" s="2" t="s">
        <v>16</v>
      </c>
      <c r="G8" s="2">
        <v>732393</v>
      </c>
      <c r="H8" s="2" t="s">
        <v>17</v>
      </c>
      <c r="I8" s="2">
        <v>8000</v>
      </c>
      <c r="J8" s="2" t="s">
        <v>18</v>
      </c>
      <c r="K8" s="2">
        <f t="shared" si="0"/>
        <v>8000</v>
      </c>
      <c r="L8" s="4">
        <v>0.18</v>
      </c>
      <c r="M8" s="14">
        <f t="shared" si="1"/>
        <v>9440</v>
      </c>
    </row>
    <row r="9" spans="1:13">
      <c r="A9" s="2" t="s">
        <v>29</v>
      </c>
      <c r="B9" s="3" t="s">
        <v>12</v>
      </c>
      <c r="C9" s="8" t="s">
        <v>30</v>
      </c>
      <c r="D9" s="2" t="s">
        <v>14</v>
      </c>
      <c r="E9" s="2" t="s">
        <v>15</v>
      </c>
      <c r="F9" s="2" t="s">
        <v>16</v>
      </c>
      <c r="G9" s="2">
        <v>732393</v>
      </c>
      <c r="H9" s="2" t="s">
        <v>17</v>
      </c>
      <c r="I9" s="2">
        <v>12500</v>
      </c>
      <c r="J9" s="2" t="s">
        <v>18</v>
      </c>
      <c r="K9" s="2">
        <f t="shared" si="0"/>
        <v>12500</v>
      </c>
      <c r="L9" s="4">
        <v>0.18</v>
      </c>
      <c r="M9" s="14">
        <f t="shared" si="1"/>
        <v>14750</v>
      </c>
    </row>
    <row r="10" spans="1:13">
      <c r="A10" s="2" t="s">
        <v>31</v>
      </c>
      <c r="B10" s="3" t="s">
        <v>12</v>
      </c>
      <c r="C10" s="8" t="s">
        <v>32</v>
      </c>
      <c r="D10" s="2" t="s">
        <v>14</v>
      </c>
      <c r="E10" s="2" t="s">
        <v>15</v>
      </c>
      <c r="F10" s="2" t="s">
        <v>16</v>
      </c>
      <c r="G10" s="2">
        <v>732393</v>
      </c>
      <c r="H10" s="2" t="s">
        <v>17</v>
      </c>
      <c r="I10" s="2">
        <v>8600</v>
      </c>
      <c r="J10" s="2" t="s">
        <v>18</v>
      </c>
      <c r="K10" s="2">
        <f t="shared" si="0"/>
        <v>8600</v>
      </c>
      <c r="L10" s="4">
        <v>0.18</v>
      </c>
      <c r="M10" s="14">
        <f t="shared" si="1"/>
        <v>10148</v>
      </c>
    </row>
    <row r="11" spans="1:13">
      <c r="A11" s="2" t="s">
        <v>33</v>
      </c>
      <c r="B11" s="3" t="s">
        <v>12</v>
      </c>
      <c r="C11" s="8" t="s">
        <v>34</v>
      </c>
      <c r="D11" s="2" t="s">
        <v>14</v>
      </c>
      <c r="E11" s="2" t="s">
        <v>15</v>
      </c>
      <c r="F11" s="2" t="s">
        <v>16</v>
      </c>
      <c r="G11" s="2">
        <v>732393</v>
      </c>
      <c r="H11" s="2" t="s">
        <v>17</v>
      </c>
      <c r="I11" s="2">
        <v>14500</v>
      </c>
      <c r="J11" s="2" t="s">
        <v>18</v>
      </c>
      <c r="K11" s="2">
        <f t="shared" si="0"/>
        <v>14500</v>
      </c>
      <c r="L11" s="4">
        <v>0.18</v>
      </c>
      <c r="M11" s="14">
        <f t="shared" si="1"/>
        <v>17110</v>
      </c>
    </row>
    <row r="12" spans="1:13" ht="28.5">
      <c r="A12" s="2" t="s">
        <v>35</v>
      </c>
      <c r="B12" s="3" t="s">
        <v>12</v>
      </c>
      <c r="C12" s="8" t="s">
        <v>36</v>
      </c>
      <c r="D12" s="2" t="s">
        <v>14</v>
      </c>
      <c r="E12" s="2" t="s">
        <v>15</v>
      </c>
      <c r="F12" s="2" t="s">
        <v>16</v>
      </c>
      <c r="G12" s="2">
        <v>84181010</v>
      </c>
      <c r="H12" s="2" t="s">
        <v>17</v>
      </c>
      <c r="I12" s="2">
        <v>85000</v>
      </c>
      <c r="J12" s="2" t="s">
        <v>18</v>
      </c>
      <c r="K12" s="2">
        <f t="shared" si="0"/>
        <v>85000</v>
      </c>
      <c r="L12" s="4">
        <v>0.18</v>
      </c>
      <c r="M12" s="14">
        <f t="shared" si="1"/>
        <v>100300</v>
      </c>
    </row>
    <row r="13" spans="1:13">
      <c r="A13" s="2" t="s">
        <v>37</v>
      </c>
      <c r="B13" s="3" t="s">
        <v>12</v>
      </c>
      <c r="C13" s="8" t="s">
        <v>38</v>
      </c>
      <c r="D13" s="2" t="s">
        <v>14</v>
      </c>
      <c r="E13" s="2" t="s">
        <v>39</v>
      </c>
      <c r="F13" s="2" t="s">
        <v>16</v>
      </c>
      <c r="G13" s="2">
        <v>732393</v>
      </c>
      <c r="H13" s="2" t="s">
        <v>17</v>
      </c>
      <c r="I13" s="2">
        <v>7500</v>
      </c>
      <c r="J13" s="2" t="s">
        <v>18</v>
      </c>
      <c r="K13" s="2">
        <f t="shared" si="0"/>
        <v>15000</v>
      </c>
      <c r="L13" s="4">
        <v>0.18</v>
      </c>
      <c r="M13" s="14">
        <f t="shared" si="1"/>
        <v>17700</v>
      </c>
    </row>
    <row r="14" spans="1:13">
      <c r="A14" s="2" t="s">
        <v>40</v>
      </c>
      <c r="B14" s="3" t="s">
        <v>12</v>
      </c>
      <c r="C14" s="8" t="s">
        <v>41</v>
      </c>
      <c r="D14" s="2" t="s">
        <v>14</v>
      </c>
      <c r="E14" s="2" t="s">
        <v>15</v>
      </c>
      <c r="F14" s="2" t="s">
        <v>16</v>
      </c>
      <c r="G14" s="2">
        <v>732393</v>
      </c>
      <c r="H14" s="2" t="s">
        <v>17</v>
      </c>
      <c r="I14" s="2">
        <v>32500</v>
      </c>
      <c r="J14" s="2" t="s">
        <v>18</v>
      </c>
      <c r="K14" s="2">
        <f t="shared" si="0"/>
        <v>32500</v>
      </c>
      <c r="L14" s="4">
        <v>0.18</v>
      </c>
      <c r="M14" s="14">
        <f t="shared" si="1"/>
        <v>38350</v>
      </c>
    </row>
    <row r="15" spans="1:13">
      <c r="A15" s="2" t="s">
        <v>42</v>
      </c>
      <c r="B15" s="3" t="s">
        <v>12</v>
      </c>
      <c r="C15" s="8" t="s">
        <v>43</v>
      </c>
      <c r="D15" s="2" t="s">
        <v>14</v>
      </c>
      <c r="E15" s="2" t="s">
        <v>15</v>
      </c>
      <c r="F15" s="2" t="s">
        <v>16</v>
      </c>
      <c r="G15" s="2">
        <v>732393</v>
      </c>
      <c r="H15" s="2" t="s">
        <v>17</v>
      </c>
      <c r="I15" s="2">
        <v>21500</v>
      </c>
      <c r="J15" s="2" t="s">
        <v>18</v>
      </c>
      <c r="K15" s="2">
        <f t="shared" si="0"/>
        <v>21500</v>
      </c>
      <c r="L15" s="4">
        <v>0.18</v>
      </c>
      <c r="M15" s="14">
        <f t="shared" si="1"/>
        <v>25370</v>
      </c>
    </row>
    <row r="16" spans="1:13">
      <c r="A16" s="2" t="s">
        <v>44</v>
      </c>
      <c r="B16" s="3" t="s">
        <v>12</v>
      </c>
      <c r="C16" s="8" t="s">
        <v>45</v>
      </c>
      <c r="D16" s="2" t="s">
        <v>14</v>
      </c>
      <c r="E16" s="2" t="s">
        <v>39</v>
      </c>
      <c r="F16" s="2" t="s">
        <v>16</v>
      </c>
      <c r="G16" s="2">
        <v>732393</v>
      </c>
      <c r="H16" s="2" t="s">
        <v>17</v>
      </c>
      <c r="I16" s="2">
        <v>9000</v>
      </c>
      <c r="J16" s="2" t="s">
        <v>18</v>
      </c>
      <c r="K16" s="2">
        <f t="shared" si="0"/>
        <v>18000</v>
      </c>
      <c r="L16" s="4">
        <v>0.18</v>
      </c>
      <c r="M16" s="14">
        <f t="shared" si="1"/>
        <v>21240</v>
      </c>
    </row>
    <row r="17" spans="1:13">
      <c r="A17" s="2" t="s">
        <v>46</v>
      </c>
      <c r="B17" s="3" t="s">
        <v>12</v>
      </c>
      <c r="C17" s="8" t="s">
        <v>47</v>
      </c>
      <c r="D17" s="2" t="s">
        <v>14</v>
      </c>
      <c r="E17" s="2" t="s">
        <v>15</v>
      </c>
      <c r="F17" s="2" t="s">
        <v>16</v>
      </c>
      <c r="G17" s="2">
        <v>732393</v>
      </c>
      <c r="H17" s="2" t="s">
        <v>17</v>
      </c>
      <c r="I17" s="2">
        <v>17500</v>
      </c>
      <c r="J17" s="2" t="s">
        <v>18</v>
      </c>
      <c r="K17" s="2">
        <f t="shared" si="0"/>
        <v>17500</v>
      </c>
      <c r="L17" s="4">
        <v>0.18</v>
      </c>
      <c r="M17" s="14">
        <f t="shared" si="1"/>
        <v>20650</v>
      </c>
    </row>
    <row r="18" spans="1:13">
      <c r="A18" s="2" t="s">
        <v>48</v>
      </c>
      <c r="B18" s="3" t="s">
        <v>12</v>
      </c>
      <c r="C18" s="8" t="s">
        <v>47</v>
      </c>
      <c r="D18" s="2" t="s">
        <v>14</v>
      </c>
      <c r="E18" s="2" t="s">
        <v>15</v>
      </c>
      <c r="F18" s="2" t="s">
        <v>16</v>
      </c>
      <c r="G18" s="2">
        <v>732393</v>
      </c>
      <c r="H18" s="2" t="s">
        <v>17</v>
      </c>
      <c r="I18" s="2">
        <v>17500</v>
      </c>
      <c r="J18" s="2" t="s">
        <v>18</v>
      </c>
      <c r="K18" s="2">
        <f t="shared" si="0"/>
        <v>17500</v>
      </c>
      <c r="L18" s="4">
        <v>0.18</v>
      </c>
      <c r="M18" s="14">
        <f t="shared" si="1"/>
        <v>20650</v>
      </c>
    </row>
    <row r="19" spans="1:13">
      <c r="A19" s="2" t="s">
        <v>49</v>
      </c>
      <c r="B19" s="3" t="s">
        <v>12</v>
      </c>
      <c r="C19" s="8" t="s">
        <v>50</v>
      </c>
      <c r="D19" s="2" t="s">
        <v>14</v>
      </c>
      <c r="E19" s="2" t="s">
        <v>15</v>
      </c>
      <c r="F19" s="2" t="s">
        <v>16</v>
      </c>
      <c r="G19" s="2">
        <v>732393</v>
      </c>
      <c r="H19" s="2" t="s">
        <v>17</v>
      </c>
      <c r="I19" s="2">
        <v>16500</v>
      </c>
      <c r="J19" s="2" t="s">
        <v>18</v>
      </c>
      <c r="K19" s="2">
        <f t="shared" si="0"/>
        <v>16500</v>
      </c>
      <c r="L19" s="4">
        <v>0.18</v>
      </c>
      <c r="M19" s="14">
        <f t="shared" si="1"/>
        <v>19470</v>
      </c>
    </row>
    <row r="20" spans="1:13">
      <c r="A20" s="2" t="s">
        <v>51</v>
      </c>
      <c r="B20" s="3" t="s">
        <v>12</v>
      </c>
      <c r="C20" s="8" t="s">
        <v>52</v>
      </c>
      <c r="D20" s="2" t="s">
        <v>14</v>
      </c>
      <c r="E20" s="2" t="s">
        <v>15</v>
      </c>
      <c r="F20" s="2" t="s">
        <v>16</v>
      </c>
      <c r="G20" s="2">
        <v>732393</v>
      </c>
      <c r="H20" s="2" t="s">
        <v>17</v>
      </c>
      <c r="I20" s="2">
        <v>15000</v>
      </c>
      <c r="J20" s="2" t="s">
        <v>18</v>
      </c>
      <c r="K20" s="2">
        <f t="shared" si="0"/>
        <v>15000</v>
      </c>
      <c r="L20" s="4">
        <v>0.18</v>
      </c>
      <c r="M20" s="14">
        <f t="shared" si="1"/>
        <v>17700</v>
      </c>
    </row>
    <row r="21" spans="1:13">
      <c r="A21" s="2" t="s">
        <v>53</v>
      </c>
      <c r="B21" s="3" t="s">
        <v>12</v>
      </c>
      <c r="C21" s="8" t="s">
        <v>54</v>
      </c>
      <c r="D21" s="2" t="s">
        <v>14</v>
      </c>
      <c r="E21" s="2" t="s">
        <v>15</v>
      </c>
      <c r="F21" s="2" t="s">
        <v>16</v>
      </c>
      <c r="G21" s="2">
        <v>732393</v>
      </c>
      <c r="H21" s="2" t="s">
        <v>17</v>
      </c>
      <c r="I21" s="2">
        <v>31500</v>
      </c>
      <c r="J21" s="2" t="s">
        <v>18</v>
      </c>
      <c r="K21" s="2">
        <f t="shared" si="0"/>
        <v>31500</v>
      </c>
      <c r="L21" s="4">
        <v>0.18</v>
      </c>
      <c r="M21" s="14">
        <f t="shared" si="1"/>
        <v>37170</v>
      </c>
    </row>
    <row r="22" spans="1:13">
      <c r="A22" s="2" t="s">
        <v>55</v>
      </c>
      <c r="B22" s="3" t="s">
        <v>12</v>
      </c>
      <c r="C22" s="8" t="s">
        <v>56</v>
      </c>
      <c r="D22" s="2" t="s">
        <v>14</v>
      </c>
      <c r="E22" s="2" t="s">
        <v>15</v>
      </c>
      <c r="F22" s="2" t="s">
        <v>16</v>
      </c>
      <c r="G22" s="2">
        <v>732393</v>
      </c>
      <c r="H22" s="2" t="s">
        <v>17</v>
      </c>
      <c r="I22" s="2">
        <v>11500</v>
      </c>
      <c r="J22" s="2" t="s">
        <v>18</v>
      </c>
      <c r="K22" s="2">
        <f t="shared" si="0"/>
        <v>11500</v>
      </c>
      <c r="L22" s="4">
        <v>0.18</v>
      </c>
      <c r="M22" s="14">
        <f t="shared" si="1"/>
        <v>13570</v>
      </c>
    </row>
    <row r="23" spans="1:13">
      <c r="A23" s="2" t="s">
        <v>57</v>
      </c>
      <c r="B23" s="3" t="s">
        <v>12</v>
      </c>
      <c r="C23" s="8" t="s">
        <v>58</v>
      </c>
      <c r="D23" s="2" t="s">
        <v>14</v>
      </c>
      <c r="E23" s="2" t="s">
        <v>39</v>
      </c>
      <c r="F23" s="2" t="s">
        <v>16</v>
      </c>
      <c r="G23" s="2">
        <v>732393</v>
      </c>
      <c r="H23" s="2" t="s">
        <v>17</v>
      </c>
      <c r="I23" s="2">
        <v>5499</v>
      </c>
      <c r="J23" s="2" t="s">
        <v>18</v>
      </c>
      <c r="K23" s="2">
        <f t="shared" si="0"/>
        <v>10998</v>
      </c>
      <c r="L23" s="4">
        <v>0.18</v>
      </c>
      <c r="M23" s="14">
        <f t="shared" si="1"/>
        <v>12977.64</v>
      </c>
    </row>
    <row r="24" spans="1:13">
      <c r="A24" s="2" t="s">
        <v>59</v>
      </c>
      <c r="B24" s="3" t="s">
        <v>12</v>
      </c>
      <c r="C24" s="8" t="s">
        <v>60</v>
      </c>
      <c r="D24" s="2" t="s">
        <v>14</v>
      </c>
      <c r="E24" s="2" t="s">
        <v>15</v>
      </c>
      <c r="F24" s="2" t="s">
        <v>16</v>
      </c>
      <c r="G24" s="2">
        <v>732393</v>
      </c>
      <c r="H24" s="2" t="s">
        <v>17</v>
      </c>
      <c r="I24" s="2">
        <v>26667</v>
      </c>
      <c r="J24" s="2" t="s">
        <v>18</v>
      </c>
      <c r="K24" s="2">
        <f t="shared" si="0"/>
        <v>26667</v>
      </c>
      <c r="L24" s="4">
        <v>0.18</v>
      </c>
      <c r="M24" s="14">
        <f t="shared" si="1"/>
        <v>31467.059999999998</v>
      </c>
    </row>
    <row r="25" spans="1:13">
      <c r="A25" s="2" t="s">
        <v>61</v>
      </c>
      <c r="B25" s="3" t="s">
        <v>12</v>
      </c>
      <c r="C25" s="8" t="s">
        <v>62</v>
      </c>
      <c r="D25" s="2" t="s">
        <v>14</v>
      </c>
      <c r="E25" s="2" t="s">
        <v>63</v>
      </c>
      <c r="F25" s="2" t="s">
        <v>16</v>
      </c>
      <c r="G25" s="2">
        <v>732393</v>
      </c>
      <c r="H25" s="2" t="s">
        <v>17</v>
      </c>
      <c r="I25" s="2">
        <v>1000</v>
      </c>
      <c r="J25" s="2" t="s">
        <v>18</v>
      </c>
      <c r="K25" s="2">
        <f t="shared" si="0"/>
        <v>3000</v>
      </c>
      <c r="L25" s="4">
        <v>0.18</v>
      </c>
      <c r="M25" s="14">
        <f t="shared" si="1"/>
        <v>3540</v>
      </c>
    </row>
    <row r="26" spans="1:13">
      <c r="A26" s="2" t="s">
        <v>64</v>
      </c>
      <c r="B26" s="3" t="s">
        <v>12</v>
      </c>
      <c r="C26" s="8" t="s">
        <v>65</v>
      </c>
      <c r="D26" s="2" t="s">
        <v>14</v>
      </c>
      <c r="E26" s="2" t="s">
        <v>15</v>
      </c>
      <c r="F26" s="2" t="s">
        <v>16</v>
      </c>
      <c r="G26" s="2">
        <v>732393</v>
      </c>
      <c r="H26" s="2" t="s">
        <v>17</v>
      </c>
      <c r="I26" s="2">
        <v>43327</v>
      </c>
      <c r="J26" s="2" t="s">
        <v>18</v>
      </c>
      <c r="K26" s="2">
        <f t="shared" si="0"/>
        <v>43327</v>
      </c>
      <c r="L26" s="4">
        <v>0.18</v>
      </c>
      <c r="M26" s="14">
        <f t="shared" si="1"/>
        <v>51125.86</v>
      </c>
    </row>
    <row r="27" spans="1:13">
      <c r="A27" s="2" t="s">
        <v>71</v>
      </c>
      <c r="B27" s="10"/>
      <c r="C27" s="11" t="s">
        <v>68</v>
      </c>
      <c r="D27" s="2" t="s">
        <v>14</v>
      </c>
      <c r="E27" s="2" t="s">
        <v>15</v>
      </c>
      <c r="F27" s="2" t="s">
        <v>16</v>
      </c>
      <c r="G27" s="13"/>
      <c r="H27" s="13"/>
      <c r="I27" s="13">
        <v>8216.9</v>
      </c>
      <c r="J27" s="2" t="s">
        <v>18</v>
      </c>
      <c r="K27" s="2">
        <f t="shared" si="0"/>
        <v>8216.9</v>
      </c>
      <c r="L27" s="4">
        <v>0.18</v>
      </c>
      <c r="M27" s="14">
        <f t="shared" si="1"/>
        <v>9695.9419999999991</v>
      </c>
    </row>
    <row r="28" spans="1:13">
      <c r="A28" s="2" t="s">
        <v>72</v>
      </c>
      <c r="B28" s="10"/>
      <c r="C28" s="11" t="s">
        <v>69</v>
      </c>
      <c r="D28" s="2" t="s">
        <v>14</v>
      </c>
      <c r="E28" s="2" t="s">
        <v>15</v>
      </c>
      <c r="F28" s="2" t="s">
        <v>16</v>
      </c>
      <c r="G28" s="13"/>
      <c r="H28" s="13"/>
      <c r="I28" s="13">
        <v>6847.42</v>
      </c>
      <c r="J28" s="2" t="s">
        <v>18</v>
      </c>
      <c r="K28" s="2">
        <f t="shared" si="0"/>
        <v>6847.42</v>
      </c>
      <c r="L28" s="4">
        <v>0.18</v>
      </c>
      <c r="M28" s="14">
        <f t="shared" si="1"/>
        <v>8079.9555999999993</v>
      </c>
    </row>
    <row r="29" spans="1:13">
      <c r="A29" s="2" t="s">
        <v>73</v>
      </c>
      <c r="B29" s="10"/>
      <c r="C29" s="11" t="s">
        <v>70</v>
      </c>
      <c r="D29" s="2" t="s">
        <v>14</v>
      </c>
      <c r="E29" s="2" t="s">
        <v>15</v>
      </c>
      <c r="F29" s="2" t="s">
        <v>16</v>
      </c>
      <c r="G29" s="13"/>
      <c r="H29" s="13"/>
      <c r="I29" s="13">
        <v>6847.42</v>
      </c>
      <c r="J29" s="2" t="s">
        <v>18</v>
      </c>
      <c r="K29" s="9">
        <f t="shared" si="0"/>
        <v>6847.42</v>
      </c>
      <c r="L29" s="4">
        <v>0.18</v>
      </c>
      <c r="M29" s="15">
        <f t="shared" si="1"/>
        <v>8079.9555999999993</v>
      </c>
    </row>
    <row r="30" spans="1:13">
      <c r="L30" s="10"/>
      <c r="M30" s="16"/>
    </row>
    <row r="31" spans="1:13" ht="23.25" customHeight="1">
      <c r="L31" s="12" t="s">
        <v>74</v>
      </c>
      <c r="M31" s="17">
        <f>SUM(M2:M29)</f>
        <v>833851.41319999995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desktop-printer</dc:creator>
  <cp:lastModifiedBy>desktop-printer</cp:lastModifiedBy>
  <dcterms:created xsi:type="dcterms:W3CDTF">2024-11-28T09:32:15Z</dcterms:created>
  <dcterms:modified xsi:type="dcterms:W3CDTF">2024-11-28T09:34:38Z</dcterms:modified>
</cp:coreProperties>
</file>