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280" windowHeight="7320"/>
  </bookViews>
  <sheets>
    <sheet name="PriceBid" sheetId="1" r:id="rId1"/>
  </sheet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K6" i="1" s="1"/>
  <c r="J7" i="1"/>
  <c r="J8" i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J16" i="1"/>
  <c r="J17" i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J28" i="1"/>
  <c r="J29" i="1"/>
  <c r="J30" i="1"/>
  <c r="J31" i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J40" i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J52" i="1"/>
  <c r="J53" i="1"/>
  <c r="J54" i="1"/>
  <c r="J55" i="1"/>
  <c r="J56" i="1"/>
  <c r="K56" i="1" s="1"/>
  <c r="J57" i="1"/>
  <c r="K57" i="1" s="1"/>
  <c r="J58" i="1"/>
  <c r="K58" i="1" s="1"/>
  <c r="J2" i="1"/>
  <c r="K2" i="1" s="1"/>
  <c r="K7" i="1"/>
  <c r="K8" i="1"/>
  <c r="K3" i="1"/>
  <c r="K4" i="1"/>
  <c r="K5" i="1"/>
  <c r="K15" i="1"/>
  <c r="K16" i="1"/>
  <c r="K17" i="1"/>
  <c r="K27" i="1"/>
  <c r="K28" i="1"/>
  <c r="K29" i="1"/>
  <c r="K30" i="1"/>
  <c r="K31" i="1"/>
  <c r="K39" i="1"/>
  <c r="K40" i="1"/>
  <c r="K51" i="1"/>
  <c r="K52" i="1"/>
  <c r="K53" i="1"/>
  <c r="K54" i="1"/>
  <c r="K55" i="1"/>
</calcChain>
</file>

<file path=xl/sharedStrings.xml><?xml version="1.0" encoding="utf-8"?>
<sst xmlns="http://schemas.openxmlformats.org/spreadsheetml/2006/main" count="410" uniqueCount="185">
  <si>
    <t>SEQUENCEID</t>
  </si>
  <si>
    <t>ITEMCODE</t>
  </si>
  <si>
    <t>UOMCODE</t>
  </si>
  <si>
    <t>QUANTITY</t>
  </si>
  <si>
    <t>Currency</t>
  </si>
  <si>
    <t>HSNCode</t>
  </si>
  <si>
    <t>ItemBidStatus</t>
  </si>
  <si>
    <t>UnitPrice</t>
  </si>
  <si>
    <t>1</t>
  </si>
  <si>
    <t/>
  </si>
  <si>
    <t>Skewer Hanging Rod with driping tray 750 x 100</t>
  </si>
  <si>
    <t>EA</t>
  </si>
  <si>
    <t>10.000</t>
  </si>
  <si>
    <t>INR</t>
  </si>
  <si>
    <t>Bidding</t>
  </si>
  <si>
    <t>2</t>
  </si>
  <si>
    <t>Tandoor Side Table with Angles for Keeping 1 1 G N Pan400 x 850 x 1000</t>
  </si>
  <si>
    <t>3</t>
  </si>
  <si>
    <t>Work Table With Cross Bracing , ( No Shelves, Space to be kept empty for Atta Maida Bins)1245 x 850 x 838 + 62</t>
  </si>
  <si>
    <t>4</t>
  </si>
  <si>
    <t>Atta - Maida Bin450 x 450 x 700</t>
  </si>
  <si>
    <t>5</t>
  </si>
  <si>
    <t>6</t>
  </si>
  <si>
    <t>Roomali Sigri ( Tawa to be Heavy Duty )500 Dia x 228 Height</t>
  </si>
  <si>
    <t>7</t>
  </si>
  <si>
    <t>Sigri Guard For Roomali Roti Unit610 x 500 x 250</t>
  </si>
  <si>
    <t>8</t>
  </si>
  <si>
    <t>Sink Unit 585 x 700 x 838 + 150</t>
  </si>
  <si>
    <t>9</t>
  </si>
  <si>
    <t>10</t>
  </si>
  <si>
    <t>Wall Shelves1800 x 300</t>
  </si>
  <si>
    <t>20.000</t>
  </si>
  <si>
    <t>11</t>
  </si>
  <si>
    <t>Work Table With 2 U S1025 x 700 x 850 + 150</t>
  </si>
  <si>
    <t>12</t>
  </si>
  <si>
    <t>Wall Shelves1025 x 300</t>
  </si>
  <si>
    <t>13</t>
  </si>
  <si>
    <t>Work Table With Sink on RHS and Part 2 U S1400 x 700 x 838 + 50</t>
  </si>
  <si>
    <t>14</t>
  </si>
  <si>
    <t>Wall Shelves1400 x 300</t>
  </si>
  <si>
    <t>15</t>
  </si>
  <si>
    <t>2 Door Refrigerated Counter with Bain Marie on top of 1 6 GN Pans 6 nos. Compressor on LHS 1350 x 700 x 838 + 150</t>
  </si>
  <si>
    <t>16</t>
  </si>
  <si>
    <t>Wall Shelves1350 x 300</t>
  </si>
  <si>
    <t>17</t>
  </si>
  <si>
    <t>Veg Crate rack Trolley450 x 600 x 1800</t>
  </si>
  <si>
    <t>18</t>
  </si>
  <si>
    <t>Onion Potato Bin450 x 550 x 700</t>
  </si>
  <si>
    <t>19</t>
  </si>
  <si>
    <t>20</t>
  </si>
  <si>
    <t>Work Table With 2 U S1800 x 450 x 838</t>
  </si>
  <si>
    <t>21</t>
  </si>
  <si>
    <t>2 Door Refrigerated Counter with Bain Marie on top of 1 6 GN Pans 6 nos. Compressor on RHS  and 2 OHS1350 x 700 x 838 + 450 + 300</t>
  </si>
  <si>
    <t>22</t>
  </si>
  <si>
    <t>2 Door Refrigerated Counter with Bain Marie on top of 1 6 GN Pans 6 nos. Compressor on LHS  and 2 OHS1350 x 700 x 838 + 450 + 300</t>
  </si>
  <si>
    <t>23</t>
  </si>
  <si>
    <t>Pot Sink900 x 900 x 800 + 100</t>
  </si>
  <si>
    <t>24</t>
  </si>
  <si>
    <t>Wall Mounted Pot Rack900 x 600 x 600</t>
  </si>
  <si>
    <t>25</t>
  </si>
  <si>
    <t>Pot Rack - 4 Shelves550 x 600 x 1800</t>
  </si>
  <si>
    <t>26</t>
  </si>
  <si>
    <t>Two Burner Range1050 x 600 x 750 + 238</t>
  </si>
  <si>
    <t>27</t>
  </si>
  <si>
    <t>Sink Unit 400 x 840 x 838 + 150</t>
  </si>
  <si>
    <t>28</t>
  </si>
  <si>
    <t>Two Burner Range With Plain Back Table for Keeping Basic Gravies1015 x 840 x 838 + 150</t>
  </si>
  <si>
    <t>29</t>
  </si>
  <si>
    <t>Condiment Trolley375 x 575 x 700</t>
  </si>
  <si>
    <t>30</t>
  </si>
  <si>
    <t>G  N pan Rack To Accaomodate 1 2 G N Pans 2035 x 325</t>
  </si>
  <si>
    <t>31</t>
  </si>
  <si>
    <t>32</t>
  </si>
  <si>
    <t>Side Table With 2 U S300 x 840 x 838 + 150</t>
  </si>
  <si>
    <t>33</t>
  </si>
  <si>
    <t>Single Basket Deep Fat Fryer ( Single Basket 1 2 GN Pan Size )400 x 600 x 838 + 150</t>
  </si>
  <si>
    <t>34</t>
  </si>
  <si>
    <t>Side Table With 2 U S450 x 750 x 838 + 150</t>
  </si>
  <si>
    <t>35</t>
  </si>
  <si>
    <t>Hot Bain Marie475 x 700 x  838</t>
  </si>
  <si>
    <t>36</t>
  </si>
  <si>
    <t>2 Door Refrigerated Counter with Bain Marie on top of 1 6 GN Pans 6 nos. Compressor on RHS  and 2 OHS and RR Heaters1350 x 700 x 838 + 450 + 300</t>
  </si>
  <si>
    <t>37</t>
  </si>
  <si>
    <t>Plate Counter1115 x 400 x 800 + 38</t>
  </si>
  <si>
    <t>38</t>
  </si>
  <si>
    <t>Plate Counter1850 x 450 x 800 + 38</t>
  </si>
  <si>
    <t>39</t>
  </si>
  <si>
    <t>Dish Storage Rack - 6 Shelves ( 3 Sides Up and One side down)750 x 700 x 1800</t>
  </si>
  <si>
    <t>40</t>
  </si>
  <si>
    <t>Storage Rack - 6 Shelves ( 3 Sides Up and One side down)1130 x 300 x 1800</t>
  </si>
  <si>
    <t>41</t>
  </si>
  <si>
    <t>Soiled Dish Reciving Table With Glass Rack1500 x 600 x 850 + 450</t>
  </si>
  <si>
    <t>42</t>
  </si>
  <si>
    <t>Pre Rinse Two Sink Unit 1275 x 740 x 850 + 150</t>
  </si>
  <si>
    <t>43</t>
  </si>
  <si>
    <t>Unloading Table With 2 Undershelves1015 x 740 x 850 + 150</t>
  </si>
  <si>
    <t>44</t>
  </si>
  <si>
    <t>Wiping Table With 2 U S1150 x 600 x 850 + 150</t>
  </si>
  <si>
    <t>45</t>
  </si>
  <si>
    <t>Clean Dish Storage Rack - 5 Shelves ( 3 Sides Up and 1 Side Down )1100 x 400 x 1800</t>
  </si>
  <si>
    <t>46</t>
  </si>
  <si>
    <t>Clean Dish Storage Rack - 5 Shelves ( 3 Sides Up and 1 Side Down )1200 x 400 x 1800</t>
  </si>
  <si>
    <t>47</t>
  </si>
  <si>
    <t xml:space="preserve"> SS Drain Grating350 x 350</t>
  </si>
  <si>
    <t>110.000</t>
  </si>
  <si>
    <t>48</t>
  </si>
  <si>
    <t xml:space="preserve"> SS Drain Grating2200 x 200</t>
  </si>
  <si>
    <t>49</t>
  </si>
  <si>
    <t xml:space="preserve"> SS Drain Grating1450 x 200</t>
  </si>
  <si>
    <t>50</t>
  </si>
  <si>
    <t>S S Corner Guard1200 Ht.</t>
  </si>
  <si>
    <t>120.000</t>
  </si>
  <si>
    <t>51</t>
  </si>
  <si>
    <t>Exhaust Hood With SS Filters3400 x 1100 x 500</t>
  </si>
  <si>
    <t>52</t>
  </si>
  <si>
    <t>Exhaust Hood With SS Filters1050 x 800 x 500</t>
  </si>
  <si>
    <t>53</t>
  </si>
  <si>
    <t>54</t>
  </si>
  <si>
    <t>Exhaust Hood With SS Filters900 x 900 x 500</t>
  </si>
  <si>
    <t>55</t>
  </si>
  <si>
    <t>Foladable Table - SS2800 x 375</t>
  </si>
  <si>
    <t>56</t>
  </si>
  <si>
    <t>Blender Station With Speed Rail600 x 600 + 100 x 800 + 50</t>
  </si>
  <si>
    <t>57</t>
  </si>
  <si>
    <t>Table With Drain Board on Top1025 x 600 x 800 + 50</t>
  </si>
  <si>
    <t>DK - 02</t>
  </si>
  <si>
    <t>DK - 05</t>
  </si>
  <si>
    <t>DK - 06</t>
  </si>
  <si>
    <t>DK - 07</t>
  </si>
  <si>
    <t>DK - 08</t>
  </si>
  <si>
    <t>DK - 09</t>
  </si>
  <si>
    <t>DK - 10</t>
  </si>
  <si>
    <t>DK - 11</t>
  </si>
  <si>
    <t>DK - 12</t>
  </si>
  <si>
    <t>MK - 02</t>
  </si>
  <si>
    <t>MK - 01</t>
  </si>
  <si>
    <t>DK - 14</t>
  </si>
  <si>
    <t>DK - 15</t>
  </si>
  <si>
    <t>MK - 03</t>
  </si>
  <si>
    <t>MK - 04</t>
  </si>
  <si>
    <t>MK - 11</t>
  </si>
  <si>
    <t>MK - 12</t>
  </si>
  <si>
    <t>MK - 14</t>
  </si>
  <si>
    <t>MK - 16</t>
  </si>
  <si>
    <t>MK - 17</t>
  </si>
  <si>
    <t>MK - 18</t>
  </si>
  <si>
    <t>MK - 19</t>
  </si>
  <si>
    <t>MK - 20</t>
  </si>
  <si>
    <t>MK - 21</t>
  </si>
  <si>
    <t>MK - 23</t>
  </si>
  <si>
    <t>MK - 32</t>
  </si>
  <si>
    <t>MK - 24</t>
  </si>
  <si>
    <t>MK - 25</t>
  </si>
  <si>
    <t>MK - 26</t>
  </si>
  <si>
    <t>MK - 27</t>
  </si>
  <si>
    <t>MK - 28</t>
  </si>
  <si>
    <t>MK - 29</t>
  </si>
  <si>
    <t>MK - 30</t>
  </si>
  <si>
    <t>MK - 31</t>
  </si>
  <si>
    <t>MK - 33</t>
  </si>
  <si>
    <t>MK - 35</t>
  </si>
  <si>
    <t>MK - 36</t>
  </si>
  <si>
    <t>MK - 37</t>
  </si>
  <si>
    <t>MK - 38</t>
  </si>
  <si>
    <t>DW - 01</t>
  </si>
  <si>
    <t>DW - 02</t>
  </si>
  <si>
    <t>DW - 05</t>
  </si>
  <si>
    <t>DW - 06</t>
  </si>
  <si>
    <t>DW - 07</t>
  </si>
  <si>
    <t>DW - 08</t>
  </si>
  <si>
    <t>DG -01</t>
  </si>
  <si>
    <t>DG -02</t>
  </si>
  <si>
    <t>DG -03</t>
  </si>
  <si>
    <t>CG-01</t>
  </si>
  <si>
    <t>EX-01</t>
  </si>
  <si>
    <t>EX-02</t>
  </si>
  <si>
    <t>EX-03</t>
  </si>
  <si>
    <t>EX-04</t>
  </si>
  <si>
    <t>SF - 03</t>
  </si>
  <si>
    <t>BR - 03</t>
  </si>
  <si>
    <t>BR - 04</t>
  </si>
  <si>
    <t>Discount Per</t>
  </si>
  <si>
    <t>GST Per</t>
  </si>
  <si>
    <t>ITEM NAME</t>
  </si>
  <si>
    <t>Three Door Work Top Refrigerator ( Compressor on RHS )With Cold Bain Marie on top of 1 6 GN Pans 8 Nos.1800 x 700 x 838 + 150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</si>
</sst>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/>
    </xf>
    <xf numFmtId="1" fontId="1" fillId="0" borderId="0" xfId="0" applyNumberFormat="1" applyFont="1" applyAlignment="1" applyProtection="1">
      <alignment horizontal="center" vertical="center"/>
    </xf>
    <xf numFmtId="1" fontId="1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center"/>
    </xf>
    <xf numFmtId="1" fontId="2" fillId="0" borderId="0" xfId="0" applyNumberFormat="1" applyFont="1" applyAlignment="1" applyProtection="1">
      <alignment horizontal="center"/>
    </xf>
    <xf numFmtId="0" fontId="1" fillId="0" borderId="0" xfId="0" applyNumberFormat="1" applyFont="1" applyFill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activeCell="D2" sqref="D2"/>
    </sheetView>
  </sheetViews>
  <sheetFormatPr defaultRowHeight="14.25"/>
  <cols>
    <col min="1" max="1" width="14.140625" style="3" customWidth="1"/>
    <col min="2" max="2" width="11.5703125" style="4" customWidth="1"/>
    <col min="3" max="3" width="82.85546875" style="1" customWidth="1"/>
    <col min="4" max="4" width="11.7109375" style="1" customWidth="1"/>
    <col min="5" max="5" width="12" style="1" customWidth="1"/>
    <col min="6" max="6" width="10.5703125" style="1" customWidth="1"/>
    <col min="7" max="7" width="10.42578125" style="1" customWidth="1"/>
    <col min="8" max="8" width="15.5703125" style="4" customWidth="1"/>
    <col min="9" max="9" width="10.85546875" style="4" customWidth="1"/>
    <col min="10" max="10" width="13.7109375" style="4" customWidth="1"/>
    <col min="11" max="11" width="9.140625" style="6" customWidth="1"/>
    <col min="12" max="12" width="9.140625" style="1" customWidth="1"/>
    <col min="13" max="16384" width="9.140625" style="1"/>
  </cols>
  <sheetData>
    <row r="1" spans="1:11" s="4" customFormat="1">
      <c r="A1" s="7" t="s">
        <v>0</v>
      </c>
      <c r="B1" s="7" t="s">
        <v>1</v>
      </c>
      <c r="C1" s="7" t="s">
        <v>183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181</v>
      </c>
      <c r="K1" s="8" t="s">
        <v>182</v>
      </c>
    </row>
    <row r="2" spans="1:11">
      <c r="A2" s="3" t="s">
        <v>8</v>
      </c>
      <c r="B2" s="3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2">
        <v>94031010</v>
      </c>
      <c r="H2" s="3" t="s">
        <v>14</v>
      </c>
      <c r="I2" s="3">
        <v>3500</v>
      </c>
      <c r="J2" s="3">
        <f>I2-(I2*10%)</f>
        <v>3150</v>
      </c>
      <c r="K2" s="5">
        <f>J2*18%</f>
        <v>567</v>
      </c>
    </row>
    <row r="3" spans="1:11">
      <c r="A3" s="3" t="s">
        <v>15</v>
      </c>
      <c r="B3" s="3" t="s">
        <v>125</v>
      </c>
      <c r="C3" s="2" t="s">
        <v>16</v>
      </c>
      <c r="D3" s="2" t="s">
        <v>11</v>
      </c>
      <c r="E3" s="2" t="s">
        <v>12</v>
      </c>
      <c r="F3" s="2" t="s">
        <v>13</v>
      </c>
      <c r="G3" s="2">
        <v>94031010</v>
      </c>
      <c r="H3" s="3" t="s">
        <v>14</v>
      </c>
      <c r="I3" s="3">
        <v>10250</v>
      </c>
      <c r="J3" s="3">
        <f t="shared" ref="J3:J58" si="0">I3-(I3*10%)</f>
        <v>9225</v>
      </c>
      <c r="K3" s="5">
        <f t="shared" ref="K3:K58" si="1">J3*18%</f>
        <v>1660.5</v>
      </c>
    </row>
    <row r="4" spans="1:11">
      <c r="A4" s="3" t="s">
        <v>17</v>
      </c>
      <c r="B4" s="3" t="s">
        <v>126</v>
      </c>
      <c r="C4" s="2" t="s">
        <v>18</v>
      </c>
      <c r="D4" s="2" t="s">
        <v>11</v>
      </c>
      <c r="E4" s="2" t="s">
        <v>12</v>
      </c>
      <c r="F4" s="2" t="s">
        <v>13</v>
      </c>
      <c r="G4" s="2">
        <v>94031010</v>
      </c>
      <c r="H4" s="3" t="s">
        <v>14</v>
      </c>
      <c r="I4" s="3">
        <v>16850</v>
      </c>
      <c r="J4" s="3">
        <f t="shared" si="0"/>
        <v>15165</v>
      </c>
      <c r="K4" s="5">
        <f t="shared" si="1"/>
        <v>2729.7</v>
      </c>
    </row>
    <row r="5" spans="1:11">
      <c r="A5" s="3" t="s">
        <v>19</v>
      </c>
      <c r="B5" s="3" t="s">
        <v>127</v>
      </c>
      <c r="C5" s="2" t="s">
        <v>20</v>
      </c>
      <c r="D5" s="2" t="s">
        <v>11</v>
      </c>
      <c r="E5" s="2" t="s">
        <v>12</v>
      </c>
      <c r="F5" s="2" t="s">
        <v>13</v>
      </c>
      <c r="G5" s="2">
        <v>94038900</v>
      </c>
      <c r="H5" s="3" t="s">
        <v>14</v>
      </c>
      <c r="I5" s="3">
        <v>11500</v>
      </c>
      <c r="J5" s="3">
        <f t="shared" si="0"/>
        <v>10350</v>
      </c>
      <c r="K5" s="5">
        <f t="shared" si="1"/>
        <v>1863</v>
      </c>
    </row>
    <row r="6" spans="1:11">
      <c r="A6" s="3" t="s">
        <v>21</v>
      </c>
      <c r="B6" s="3" t="s">
        <v>128</v>
      </c>
      <c r="C6" s="2" t="s">
        <v>20</v>
      </c>
      <c r="D6" s="2" t="s">
        <v>11</v>
      </c>
      <c r="E6" s="2" t="s">
        <v>12</v>
      </c>
      <c r="F6" s="2" t="s">
        <v>13</v>
      </c>
      <c r="G6" s="2">
        <v>94038900</v>
      </c>
      <c r="H6" s="3" t="s">
        <v>14</v>
      </c>
      <c r="I6" s="3">
        <v>11500</v>
      </c>
      <c r="J6" s="3">
        <f t="shared" si="0"/>
        <v>10350</v>
      </c>
      <c r="K6" s="5">
        <f t="shared" si="1"/>
        <v>1863</v>
      </c>
    </row>
    <row r="7" spans="1:11">
      <c r="A7" s="3" t="s">
        <v>22</v>
      </c>
      <c r="B7" s="3" t="s">
        <v>129</v>
      </c>
      <c r="C7" s="2" t="s">
        <v>23</v>
      </c>
      <c r="D7" s="2" t="s">
        <v>11</v>
      </c>
      <c r="E7" s="2" t="s">
        <v>12</v>
      </c>
      <c r="F7" s="2" t="s">
        <v>13</v>
      </c>
      <c r="G7" s="2">
        <v>84198190</v>
      </c>
      <c r="H7" s="3" t="s">
        <v>14</v>
      </c>
      <c r="I7" s="3">
        <v>12500</v>
      </c>
      <c r="J7" s="3">
        <f t="shared" si="0"/>
        <v>11250</v>
      </c>
      <c r="K7" s="5">
        <f t="shared" si="1"/>
        <v>2025</v>
      </c>
    </row>
    <row r="8" spans="1:11">
      <c r="A8" s="3" t="s">
        <v>24</v>
      </c>
      <c r="B8" s="3" t="s">
        <v>130</v>
      </c>
      <c r="C8" s="2" t="s">
        <v>25</v>
      </c>
      <c r="D8" s="2" t="s">
        <v>11</v>
      </c>
      <c r="E8" s="2" t="s">
        <v>12</v>
      </c>
      <c r="F8" s="2" t="s">
        <v>13</v>
      </c>
      <c r="G8" s="2">
        <v>84198190</v>
      </c>
      <c r="H8" s="3" t="s">
        <v>14</v>
      </c>
      <c r="I8" s="3">
        <v>2500</v>
      </c>
      <c r="J8" s="3">
        <f t="shared" si="0"/>
        <v>2250</v>
      </c>
      <c r="K8" s="5">
        <f t="shared" si="1"/>
        <v>405</v>
      </c>
    </row>
    <row r="9" spans="1:11">
      <c r="A9" s="3" t="s">
        <v>26</v>
      </c>
      <c r="B9" s="3" t="s">
        <v>131</v>
      </c>
      <c r="C9" s="2" t="s">
        <v>27</v>
      </c>
      <c r="D9" s="2" t="s">
        <v>11</v>
      </c>
      <c r="E9" s="2" t="s">
        <v>12</v>
      </c>
      <c r="F9" s="2" t="s">
        <v>13</v>
      </c>
      <c r="G9" s="2">
        <v>73241000</v>
      </c>
      <c r="H9" s="3" t="s">
        <v>14</v>
      </c>
      <c r="I9" s="3">
        <v>13500</v>
      </c>
      <c r="J9" s="3">
        <f t="shared" si="0"/>
        <v>12150</v>
      </c>
      <c r="K9" s="5">
        <f t="shared" si="1"/>
        <v>2187</v>
      </c>
    </row>
    <row r="10" spans="1:11">
      <c r="A10" s="3" t="s">
        <v>28</v>
      </c>
      <c r="B10" s="3" t="s">
        <v>132</v>
      </c>
      <c r="C10" s="2" t="s">
        <v>184</v>
      </c>
      <c r="D10" s="2" t="s">
        <v>11</v>
      </c>
      <c r="E10" s="2" t="s">
        <v>12</v>
      </c>
      <c r="F10" s="2" t="s">
        <v>13</v>
      </c>
      <c r="G10" s="2">
        <v>84181010</v>
      </c>
      <c r="H10" s="3" t="s">
        <v>14</v>
      </c>
      <c r="I10" s="3">
        <v>105000</v>
      </c>
      <c r="J10" s="3">
        <f t="shared" si="0"/>
        <v>94500</v>
      </c>
      <c r="K10" s="5">
        <f t="shared" si="1"/>
        <v>17010</v>
      </c>
    </row>
    <row r="11" spans="1:11">
      <c r="A11" s="3" t="s">
        <v>29</v>
      </c>
      <c r="B11" s="3" t="s">
        <v>133</v>
      </c>
      <c r="C11" s="2" t="s">
        <v>30</v>
      </c>
      <c r="D11" s="2" t="s">
        <v>11</v>
      </c>
      <c r="E11" s="2" t="s">
        <v>31</v>
      </c>
      <c r="F11" s="2" t="s">
        <v>13</v>
      </c>
      <c r="G11" s="2">
        <v>94031010</v>
      </c>
      <c r="H11" s="3" t="s">
        <v>14</v>
      </c>
      <c r="I11" s="3">
        <v>7500</v>
      </c>
      <c r="J11" s="3">
        <f t="shared" si="0"/>
        <v>6750</v>
      </c>
      <c r="K11" s="5">
        <f t="shared" si="1"/>
        <v>1215</v>
      </c>
    </row>
    <row r="12" spans="1:11">
      <c r="A12" s="3" t="s">
        <v>32</v>
      </c>
      <c r="B12" s="3" t="s">
        <v>136</v>
      </c>
      <c r="C12" s="2" t="s">
        <v>33</v>
      </c>
      <c r="D12" s="2" t="s">
        <v>11</v>
      </c>
      <c r="E12" s="2" t="s">
        <v>12</v>
      </c>
      <c r="F12" s="2" t="s">
        <v>13</v>
      </c>
      <c r="G12" s="9">
        <v>94031010</v>
      </c>
      <c r="H12" s="3" t="s">
        <v>14</v>
      </c>
      <c r="I12" s="3">
        <v>23850</v>
      </c>
      <c r="J12" s="3">
        <f t="shared" si="0"/>
        <v>21465</v>
      </c>
      <c r="K12" s="5">
        <f t="shared" si="1"/>
        <v>3863.7</v>
      </c>
    </row>
    <row r="13" spans="1:11">
      <c r="A13" s="3" t="s">
        <v>34</v>
      </c>
      <c r="B13" s="3" t="s">
        <v>137</v>
      </c>
      <c r="C13" s="2" t="s">
        <v>35</v>
      </c>
      <c r="D13" s="2" t="s">
        <v>11</v>
      </c>
      <c r="E13" s="2" t="s">
        <v>31</v>
      </c>
      <c r="F13" s="2" t="s">
        <v>13</v>
      </c>
      <c r="G13" s="2">
        <v>94301010</v>
      </c>
      <c r="H13" s="3" t="s">
        <v>14</v>
      </c>
      <c r="I13" s="3">
        <v>5000</v>
      </c>
      <c r="J13" s="3">
        <f t="shared" si="0"/>
        <v>4500</v>
      </c>
      <c r="K13" s="5">
        <f t="shared" si="1"/>
        <v>810</v>
      </c>
    </row>
    <row r="14" spans="1:11">
      <c r="A14" s="3" t="s">
        <v>36</v>
      </c>
      <c r="B14" s="3" t="s">
        <v>135</v>
      </c>
      <c r="C14" s="2" t="s">
        <v>37</v>
      </c>
      <c r="D14" s="2" t="s">
        <v>11</v>
      </c>
      <c r="E14" s="2" t="s">
        <v>12</v>
      </c>
      <c r="F14" s="2" t="s">
        <v>13</v>
      </c>
      <c r="G14" s="2">
        <v>94031010</v>
      </c>
      <c r="H14" s="3" t="s">
        <v>14</v>
      </c>
      <c r="I14" s="3">
        <v>39000</v>
      </c>
      <c r="J14" s="3">
        <f t="shared" si="0"/>
        <v>35100</v>
      </c>
      <c r="K14" s="5">
        <f t="shared" si="1"/>
        <v>6318</v>
      </c>
    </row>
    <row r="15" spans="1:11">
      <c r="A15" s="3" t="s">
        <v>38</v>
      </c>
      <c r="B15" s="3" t="s">
        <v>134</v>
      </c>
      <c r="C15" s="2" t="s">
        <v>39</v>
      </c>
      <c r="D15" s="2" t="s">
        <v>11</v>
      </c>
      <c r="E15" s="2" t="s">
        <v>31</v>
      </c>
      <c r="F15" s="2" t="s">
        <v>13</v>
      </c>
      <c r="G15" s="2">
        <v>94031010</v>
      </c>
      <c r="H15" s="3" t="s">
        <v>14</v>
      </c>
      <c r="I15" s="3">
        <v>6150</v>
      </c>
      <c r="J15" s="3">
        <f t="shared" si="0"/>
        <v>5535</v>
      </c>
      <c r="K15" s="5">
        <f t="shared" si="1"/>
        <v>996.3</v>
      </c>
    </row>
    <row r="16" spans="1:11">
      <c r="A16" s="3" t="s">
        <v>40</v>
      </c>
      <c r="B16" s="3" t="s">
        <v>138</v>
      </c>
      <c r="C16" s="2" t="s">
        <v>41</v>
      </c>
      <c r="D16" s="2" t="s">
        <v>11</v>
      </c>
      <c r="E16" s="2" t="s">
        <v>12</v>
      </c>
      <c r="F16" s="2" t="s">
        <v>13</v>
      </c>
      <c r="G16" s="2">
        <v>84181010</v>
      </c>
      <c r="H16" s="3" t="s">
        <v>14</v>
      </c>
      <c r="I16" s="3">
        <v>85550</v>
      </c>
      <c r="J16" s="3">
        <f t="shared" si="0"/>
        <v>76995</v>
      </c>
      <c r="K16" s="5">
        <f t="shared" si="1"/>
        <v>13859.1</v>
      </c>
    </row>
    <row r="17" spans="1:11">
      <c r="A17" s="3" t="s">
        <v>42</v>
      </c>
      <c r="B17" s="3" t="s">
        <v>139</v>
      </c>
      <c r="C17" s="2" t="s">
        <v>43</v>
      </c>
      <c r="D17" s="2" t="s">
        <v>11</v>
      </c>
      <c r="E17" s="2" t="s">
        <v>31</v>
      </c>
      <c r="F17" s="2" t="s">
        <v>13</v>
      </c>
      <c r="G17" s="2">
        <v>94031010</v>
      </c>
      <c r="H17" s="3" t="s">
        <v>14</v>
      </c>
      <c r="I17" s="3">
        <v>5850</v>
      </c>
      <c r="J17" s="3">
        <f t="shared" si="0"/>
        <v>5265</v>
      </c>
      <c r="K17" s="5">
        <f t="shared" si="1"/>
        <v>947.69999999999993</v>
      </c>
    </row>
    <row r="18" spans="1:11">
      <c r="A18" s="3" t="s">
        <v>44</v>
      </c>
      <c r="B18" s="3" t="s">
        <v>140</v>
      </c>
      <c r="C18" s="2" t="s">
        <v>45</v>
      </c>
      <c r="D18" s="2" t="s">
        <v>11</v>
      </c>
      <c r="E18" s="2" t="s">
        <v>12</v>
      </c>
      <c r="F18" s="2" t="s">
        <v>13</v>
      </c>
      <c r="G18" s="2">
        <v>94031010</v>
      </c>
      <c r="H18" s="3" t="s">
        <v>14</v>
      </c>
      <c r="I18" s="3">
        <v>19500</v>
      </c>
      <c r="J18" s="3">
        <f t="shared" si="0"/>
        <v>17550</v>
      </c>
      <c r="K18" s="5">
        <f t="shared" si="1"/>
        <v>3159</v>
      </c>
    </row>
    <row r="19" spans="1:11">
      <c r="A19" s="3" t="s">
        <v>46</v>
      </c>
      <c r="B19" s="3" t="s">
        <v>141</v>
      </c>
      <c r="C19" s="2" t="s">
        <v>47</v>
      </c>
      <c r="D19" s="2" t="s">
        <v>11</v>
      </c>
      <c r="E19" s="2" t="s">
        <v>12</v>
      </c>
      <c r="F19" s="2" t="s">
        <v>13</v>
      </c>
      <c r="G19" s="2">
        <v>94038900</v>
      </c>
      <c r="H19" s="3" t="s">
        <v>14</v>
      </c>
      <c r="I19" s="3">
        <v>19500</v>
      </c>
      <c r="J19" s="3">
        <f t="shared" si="0"/>
        <v>17550</v>
      </c>
      <c r="K19" s="5">
        <f t="shared" si="1"/>
        <v>3159</v>
      </c>
    </row>
    <row r="20" spans="1:11">
      <c r="A20" s="3" t="s">
        <v>48</v>
      </c>
      <c r="B20" s="3" t="s">
        <v>142</v>
      </c>
      <c r="C20" s="2" t="s">
        <v>47</v>
      </c>
      <c r="D20" s="2" t="s">
        <v>11</v>
      </c>
      <c r="E20" s="2" t="s">
        <v>12</v>
      </c>
      <c r="F20" s="2" t="s">
        <v>13</v>
      </c>
      <c r="G20" s="2">
        <v>94038900</v>
      </c>
      <c r="H20" s="3" t="s">
        <v>14</v>
      </c>
      <c r="I20" s="3">
        <v>19500</v>
      </c>
      <c r="J20" s="3">
        <f t="shared" si="0"/>
        <v>17550</v>
      </c>
      <c r="K20" s="5">
        <f t="shared" si="1"/>
        <v>3159</v>
      </c>
    </row>
    <row r="21" spans="1:11">
      <c r="A21" s="3" t="s">
        <v>49</v>
      </c>
      <c r="B21" s="3" t="s">
        <v>143</v>
      </c>
      <c r="C21" s="2" t="s">
        <v>50</v>
      </c>
      <c r="D21" s="2" t="s">
        <v>11</v>
      </c>
      <c r="E21" s="2" t="s">
        <v>12</v>
      </c>
      <c r="F21" s="2" t="s">
        <v>13</v>
      </c>
      <c r="G21" s="2">
        <v>94031010</v>
      </c>
      <c r="H21" s="3" t="s">
        <v>14</v>
      </c>
      <c r="I21" s="3">
        <v>27150</v>
      </c>
      <c r="J21" s="3">
        <f t="shared" si="0"/>
        <v>24435</v>
      </c>
      <c r="K21" s="5">
        <f t="shared" si="1"/>
        <v>4398.3</v>
      </c>
    </row>
    <row r="22" spans="1:11">
      <c r="A22" s="3" t="s">
        <v>51</v>
      </c>
      <c r="B22" s="3" t="s">
        <v>144</v>
      </c>
      <c r="C22" s="2" t="s">
        <v>52</v>
      </c>
      <c r="D22" s="2" t="s">
        <v>11</v>
      </c>
      <c r="E22" s="2" t="s">
        <v>12</v>
      </c>
      <c r="F22" s="2" t="s">
        <v>13</v>
      </c>
      <c r="G22" s="2">
        <v>84181010</v>
      </c>
      <c r="H22" s="3" t="s">
        <v>14</v>
      </c>
      <c r="I22" s="3">
        <v>97000</v>
      </c>
      <c r="J22" s="3">
        <f t="shared" si="0"/>
        <v>87300</v>
      </c>
      <c r="K22" s="5">
        <f t="shared" si="1"/>
        <v>15714</v>
      </c>
    </row>
    <row r="23" spans="1:11">
      <c r="A23" s="3" t="s">
        <v>53</v>
      </c>
      <c r="B23" s="3" t="s">
        <v>145</v>
      </c>
      <c r="C23" s="2" t="s">
        <v>54</v>
      </c>
      <c r="D23" s="2" t="s">
        <v>11</v>
      </c>
      <c r="E23" s="2" t="s">
        <v>12</v>
      </c>
      <c r="F23" s="2" t="s">
        <v>13</v>
      </c>
      <c r="G23" s="2">
        <v>84181010</v>
      </c>
      <c r="H23" s="3" t="s">
        <v>14</v>
      </c>
      <c r="I23" s="3">
        <v>97000</v>
      </c>
      <c r="J23" s="3">
        <f t="shared" si="0"/>
        <v>87300</v>
      </c>
      <c r="K23" s="5">
        <f t="shared" si="1"/>
        <v>15714</v>
      </c>
    </row>
    <row r="24" spans="1:11">
      <c r="A24" s="3" t="s">
        <v>55</v>
      </c>
      <c r="B24" s="3" t="s">
        <v>146</v>
      </c>
      <c r="C24" s="2" t="s">
        <v>56</v>
      </c>
      <c r="D24" s="2" t="s">
        <v>11</v>
      </c>
      <c r="E24" s="2" t="s">
        <v>12</v>
      </c>
      <c r="F24" s="2" t="s">
        <v>13</v>
      </c>
      <c r="G24" s="2">
        <v>93241000</v>
      </c>
      <c r="H24" s="3" t="s">
        <v>14</v>
      </c>
      <c r="I24" s="3">
        <v>22500</v>
      </c>
      <c r="J24" s="3">
        <f t="shared" si="0"/>
        <v>20250</v>
      </c>
      <c r="K24" s="5">
        <f t="shared" si="1"/>
        <v>3645</v>
      </c>
    </row>
    <row r="25" spans="1:11">
      <c r="A25" s="3" t="s">
        <v>57</v>
      </c>
      <c r="B25" s="3" t="s">
        <v>147</v>
      </c>
      <c r="C25" s="2" t="s">
        <v>58</v>
      </c>
      <c r="D25" s="2" t="s">
        <v>11</v>
      </c>
      <c r="E25" s="2" t="s">
        <v>12</v>
      </c>
      <c r="F25" s="2" t="s">
        <v>13</v>
      </c>
      <c r="G25" s="2">
        <v>94031010</v>
      </c>
      <c r="H25" s="3" t="s">
        <v>14</v>
      </c>
      <c r="I25" s="3">
        <v>13650</v>
      </c>
      <c r="J25" s="3">
        <f t="shared" si="0"/>
        <v>12285</v>
      </c>
      <c r="K25" s="5">
        <f t="shared" si="1"/>
        <v>2211.2999999999997</v>
      </c>
    </row>
    <row r="26" spans="1:11">
      <c r="A26" s="3" t="s">
        <v>59</v>
      </c>
      <c r="B26" s="3" t="s">
        <v>148</v>
      </c>
      <c r="C26" s="2" t="s">
        <v>60</v>
      </c>
      <c r="D26" s="2" t="s">
        <v>11</v>
      </c>
      <c r="E26" s="2" t="s">
        <v>12</v>
      </c>
      <c r="F26" s="2" t="s">
        <v>13</v>
      </c>
      <c r="G26" s="2">
        <v>94031010</v>
      </c>
      <c r="H26" s="3" t="s">
        <v>14</v>
      </c>
      <c r="I26" s="3">
        <v>20250</v>
      </c>
      <c r="J26" s="3">
        <f t="shared" si="0"/>
        <v>18225</v>
      </c>
      <c r="K26" s="5">
        <f t="shared" si="1"/>
        <v>3280.5</v>
      </c>
    </row>
    <row r="27" spans="1:11">
      <c r="A27" s="3" t="s">
        <v>61</v>
      </c>
      <c r="B27" s="3" t="s">
        <v>149</v>
      </c>
      <c r="C27" s="2" t="s">
        <v>62</v>
      </c>
      <c r="D27" s="2" t="s">
        <v>11</v>
      </c>
      <c r="E27" s="2" t="s">
        <v>12</v>
      </c>
      <c r="F27" s="2" t="s">
        <v>13</v>
      </c>
      <c r="G27" s="2">
        <v>84198190</v>
      </c>
      <c r="H27" s="3" t="s">
        <v>14</v>
      </c>
      <c r="I27" s="3">
        <v>39500</v>
      </c>
      <c r="J27" s="3">
        <f t="shared" si="0"/>
        <v>35550</v>
      </c>
      <c r="K27" s="5">
        <f t="shared" si="1"/>
        <v>6399</v>
      </c>
    </row>
    <row r="28" spans="1:11">
      <c r="A28" s="3" t="s">
        <v>63</v>
      </c>
      <c r="B28" s="3" t="s">
        <v>151</v>
      </c>
      <c r="C28" s="2" t="s">
        <v>64</v>
      </c>
      <c r="D28" s="2" t="s">
        <v>11</v>
      </c>
      <c r="E28" s="2" t="s">
        <v>12</v>
      </c>
      <c r="F28" s="2" t="s">
        <v>13</v>
      </c>
      <c r="G28" s="2">
        <v>73241000</v>
      </c>
      <c r="H28" s="3" t="s">
        <v>14</v>
      </c>
      <c r="I28" s="3">
        <v>12750</v>
      </c>
      <c r="J28" s="3">
        <f t="shared" si="0"/>
        <v>11475</v>
      </c>
      <c r="K28" s="5">
        <f t="shared" si="1"/>
        <v>2065.5</v>
      </c>
    </row>
    <row r="29" spans="1:11">
      <c r="A29" s="3" t="s">
        <v>65</v>
      </c>
      <c r="B29" s="3" t="s">
        <v>152</v>
      </c>
      <c r="C29" s="2" t="s">
        <v>66</v>
      </c>
      <c r="D29" s="2" t="s">
        <v>11</v>
      </c>
      <c r="E29" s="2" t="s">
        <v>12</v>
      </c>
      <c r="F29" s="2" t="s">
        <v>13</v>
      </c>
      <c r="G29" s="2">
        <v>84198190</v>
      </c>
      <c r="H29" s="3" t="s">
        <v>14</v>
      </c>
      <c r="I29" s="3">
        <v>44500</v>
      </c>
      <c r="J29" s="3">
        <f t="shared" si="0"/>
        <v>40050</v>
      </c>
      <c r="K29" s="5">
        <f t="shared" si="1"/>
        <v>7209</v>
      </c>
    </row>
    <row r="30" spans="1:11">
      <c r="A30" s="3" t="s">
        <v>67</v>
      </c>
      <c r="B30" s="3" t="s">
        <v>153</v>
      </c>
      <c r="C30" s="2" t="s">
        <v>68</v>
      </c>
      <c r="D30" s="2" t="s">
        <v>11</v>
      </c>
      <c r="E30" s="2" t="s">
        <v>12</v>
      </c>
      <c r="F30" s="2" t="s">
        <v>13</v>
      </c>
      <c r="G30" s="2">
        <v>94031010</v>
      </c>
      <c r="H30" s="3" t="s">
        <v>14</v>
      </c>
      <c r="I30" s="3">
        <v>9500</v>
      </c>
      <c r="J30" s="3">
        <f t="shared" si="0"/>
        <v>8550</v>
      </c>
      <c r="K30" s="5">
        <f t="shared" si="1"/>
        <v>1539</v>
      </c>
    </row>
    <row r="31" spans="1:11">
      <c r="A31" s="3" t="s">
        <v>69</v>
      </c>
      <c r="B31" s="3" t="s">
        <v>154</v>
      </c>
      <c r="C31" s="2" t="s">
        <v>70</v>
      </c>
      <c r="D31" s="2" t="s">
        <v>11</v>
      </c>
      <c r="E31" s="2" t="s">
        <v>12</v>
      </c>
      <c r="F31" s="2" t="s">
        <v>13</v>
      </c>
      <c r="G31" s="2">
        <v>94031010</v>
      </c>
      <c r="H31" s="3" t="s">
        <v>14</v>
      </c>
      <c r="I31" s="3">
        <v>18850</v>
      </c>
      <c r="J31" s="3">
        <f t="shared" si="0"/>
        <v>16965</v>
      </c>
      <c r="K31" s="5">
        <f t="shared" si="1"/>
        <v>3053.7</v>
      </c>
    </row>
    <row r="32" spans="1:11">
      <c r="A32" s="3" t="s">
        <v>71</v>
      </c>
      <c r="B32" s="3" t="s">
        <v>155</v>
      </c>
      <c r="C32" s="2" t="s">
        <v>66</v>
      </c>
      <c r="D32" s="2" t="s">
        <v>11</v>
      </c>
      <c r="E32" s="2" t="s">
        <v>12</v>
      </c>
      <c r="F32" s="2" t="s">
        <v>13</v>
      </c>
      <c r="G32" s="2">
        <v>84198190</v>
      </c>
      <c r="H32" s="3" t="s">
        <v>14</v>
      </c>
      <c r="I32" s="3">
        <v>44500</v>
      </c>
      <c r="J32" s="3">
        <f t="shared" si="0"/>
        <v>40050</v>
      </c>
      <c r="K32" s="5">
        <f t="shared" si="1"/>
        <v>7209</v>
      </c>
    </row>
    <row r="33" spans="1:11">
      <c r="A33" s="3" t="s">
        <v>72</v>
      </c>
      <c r="B33" s="3" t="s">
        <v>156</v>
      </c>
      <c r="C33" s="2" t="s">
        <v>73</v>
      </c>
      <c r="D33" s="2" t="s">
        <v>11</v>
      </c>
      <c r="E33" s="2" t="s">
        <v>12</v>
      </c>
      <c r="F33" s="2" t="s">
        <v>13</v>
      </c>
      <c r="G33" s="2">
        <v>94031010</v>
      </c>
      <c r="H33" s="3" t="s">
        <v>14</v>
      </c>
      <c r="I33" s="3">
        <v>11650</v>
      </c>
      <c r="J33" s="3">
        <f t="shared" si="0"/>
        <v>10485</v>
      </c>
      <c r="K33" s="5">
        <f t="shared" si="1"/>
        <v>1887.3</v>
      </c>
    </row>
    <row r="34" spans="1:11">
      <c r="A34" s="3" t="s">
        <v>74</v>
      </c>
      <c r="B34" s="3" t="s">
        <v>157</v>
      </c>
      <c r="C34" s="2" t="s">
        <v>75</v>
      </c>
      <c r="D34" s="2" t="s">
        <v>11</v>
      </c>
      <c r="E34" s="2" t="s">
        <v>12</v>
      </c>
      <c r="F34" s="2" t="s">
        <v>13</v>
      </c>
      <c r="G34" s="2">
        <v>84198190</v>
      </c>
      <c r="H34" s="3" t="s">
        <v>14</v>
      </c>
      <c r="I34" s="3">
        <v>19000</v>
      </c>
      <c r="J34" s="3">
        <f t="shared" si="0"/>
        <v>17100</v>
      </c>
      <c r="K34" s="5">
        <f t="shared" si="1"/>
        <v>3078</v>
      </c>
    </row>
    <row r="35" spans="1:11">
      <c r="A35" s="3" t="s">
        <v>76</v>
      </c>
      <c r="B35" s="3" t="s">
        <v>158</v>
      </c>
      <c r="C35" s="2" t="s">
        <v>77</v>
      </c>
      <c r="D35" s="2" t="s">
        <v>11</v>
      </c>
      <c r="E35" s="2" t="s">
        <v>12</v>
      </c>
      <c r="F35" s="2" t="s">
        <v>13</v>
      </c>
      <c r="G35" s="2">
        <v>94031010</v>
      </c>
      <c r="H35" s="3" t="s">
        <v>14</v>
      </c>
      <c r="I35" s="3">
        <v>13750</v>
      </c>
      <c r="J35" s="3">
        <f t="shared" si="0"/>
        <v>12375</v>
      </c>
      <c r="K35" s="5">
        <f t="shared" si="1"/>
        <v>2227.5</v>
      </c>
    </row>
    <row r="36" spans="1:11">
      <c r="A36" s="3" t="s">
        <v>78</v>
      </c>
      <c r="B36" s="3" t="s">
        <v>150</v>
      </c>
      <c r="C36" s="2" t="s">
        <v>79</v>
      </c>
      <c r="D36" s="2" t="s">
        <v>11</v>
      </c>
      <c r="E36" s="2" t="s">
        <v>12</v>
      </c>
      <c r="F36" s="2" t="s">
        <v>13</v>
      </c>
      <c r="G36" s="2">
        <v>84221900</v>
      </c>
      <c r="H36" s="3" t="s">
        <v>14</v>
      </c>
      <c r="I36" s="3">
        <v>38250</v>
      </c>
      <c r="J36" s="3">
        <f t="shared" si="0"/>
        <v>34425</v>
      </c>
      <c r="K36" s="5">
        <f t="shared" si="1"/>
        <v>6196.5</v>
      </c>
    </row>
    <row r="37" spans="1:11">
      <c r="A37" s="3" t="s">
        <v>80</v>
      </c>
      <c r="B37" s="3" t="s">
        <v>159</v>
      </c>
      <c r="C37" s="2" t="s">
        <v>81</v>
      </c>
      <c r="D37" s="2" t="s">
        <v>11</v>
      </c>
      <c r="E37" s="2" t="s">
        <v>12</v>
      </c>
      <c r="F37" s="2" t="s">
        <v>13</v>
      </c>
      <c r="G37" s="2">
        <v>84181010</v>
      </c>
      <c r="H37" s="3" t="s">
        <v>14</v>
      </c>
      <c r="I37" s="3">
        <v>107000</v>
      </c>
      <c r="J37" s="3">
        <f t="shared" si="0"/>
        <v>96300</v>
      </c>
      <c r="K37" s="5">
        <f t="shared" si="1"/>
        <v>17334</v>
      </c>
    </row>
    <row r="38" spans="1:11">
      <c r="A38" s="3" t="s">
        <v>82</v>
      </c>
      <c r="B38" s="3" t="s">
        <v>160</v>
      </c>
      <c r="C38" s="2" t="s">
        <v>83</v>
      </c>
      <c r="D38" s="2" t="s">
        <v>11</v>
      </c>
      <c r="E38" s="2" t="s">
        <v>12</v>
      </c>
      <c r="F38" s="2" t="s">
        <v>13</v>
      </c>
      <c r="G38" s="2">
        <v>94031010</v>
      </c>
      <c r="H38" s="3" t="s">
        <v>14</v>
      </c>
      <c r="I38" s="3">
        <v>26650</v>
      </c>
      <c r="J38" s="3">
        <f t="shared" si="0"/>
        <v>23985</v>
      </c>
      <c r="K38" s="5">
        <f t="shared" si="1"/>
        <v>4317.3</v>
      </c>
    </row>
    <row r="39" spans="1:11">
      <c r="A39" s="3" t="s">
        <v>84</v>
      </c>
      <c r="B39" s="3" t="s">
        <v>161</v>
      </c>
      <c r="C39" s="2" t="s">
        <v>85</v>
      </c>
      <c r="D39" s="2" t="s">
        <v>11</v>
      </c>
      <c r="E39" s="2" t="s">
        <v>12</v>
      </c>
      <c r="F39" s="2" t="s">
        <v>13</v>
      </c>
      <c r="G39" s="2">
        <v>94031010</v>
      </c>
      <c r="H39" s="3" t="s">
        <v>14</v>
      </c>
      <c r="I39" s="3">
        <v>41350</v>
      </c>
      <c r="J39" s="3">
        <f t="shared" si="0"/>
        <v>37215</v>
      </c>
      <c r="K39" s="5">
        <f t="shared" si="1"/>
        <v>6698.7</v>
      </c>
    </row>
    <row r="40" spans="1:11">
      <c r="A40" s="3" t="s">
        <v>86</v>
      </c>
      <c r="B40" s="3" t="s">
        <v>162</v>
      </c>
      <c r="C40" s="2" t="s">
        <v>87</v>
      </c>
      <c r="D40" s="2" t="s">
        <v>11</v>
      </c>
      <c r="E40" s="2" t="s">
        <v>12</v>
      </c>
      <c r="F40" s="2" t="s">
        <v>13</v>
      </c>
      <c r="G40" s="2">
        <v>94031010</v>
      </c>
      <c r="H40" s="3" t="s">
        <v>14</v>
      </c>
      <c r="I40" s="3">
        <v>29500</v>
      </c>
      <c r="J40" s="3">
        <f t="shared" si="0"/>
        <v>26550</v>
      </c>
      <c r="K40" s="5">
        <f t="shared" si="1"/>
        <v>4779</v>
      </c>
    </row>
    <row r="41" spans="1:11">
      <c r="A41" s="3" t="s">
        <v>88</v>
      </c>
      <c r="B41" s="3" t="s">
        <v>163</v>
      </c>
      <c r="C41" s="2" t="s">
        <v>89</v>
      </c>
      <c r="D41" s="2" t="s">
        <v>11</v>
      </c>
      <c r="E41" s="2" t="s">
        <v>12</v>
      </c>
      <c r="F41" s="2" t="s">
        <v>13</v>
      </c>
      <c r="G41" s="2">
        <v>94031010</v>
      </c>
      <c r="H41" s="3" t="s">
        <v>14</v>
      </c>
      <c r="I41" s="3">
        <v>28750</v>
      </c>
      <c r="J41" s="3">
        <f t="shared" si="0"/>
        <v>25875</v>
      </c>
      <c r="K41" s="5">
        <f t="shared" si="1"/>
        <v>4657.5</v>
      </c>
    </row>
    <row r="42" spans="1:11">
      <c r="A42" s="3" t="s">
        <v>90</v>
      </c>
      <c r="B42" s="3" t="s">
        <v>164</v>
      </c>
      <c r="C42" s="2" t="s">
        <v>91</v>
      </c>
      <c r="D42" s="2" t="s">
        <v>11</v>
      </c>
      <c r="E42" s="2" t="s">
        <v>12</v>
      </c>
      <c r="F42" s="2" t="s">
        <v>13</v>
      </c>
      <c r="G42" s="2">
        <v>94031010</v>
      </c>
      <c r="H42" s="3" t="s">
        <v>14</v>
      </c>
      <c r="I42" s="3">
        <v>39500</v>
      </c>
      <c r="J42" s="3">
        <f t="shared" si="0"/>
        <v>35550</v>
      </c>
      <c r="K42" s="5">
        <f t="shared" si="1"/>
        <v>6399</v>
      </c>
    </row>
    <row r="43" spans="1:11">
      <c r="A43" s="3" t="s">
        <v>92</v>
      </c>
      <c r="B43" s="3" t="s">
        <v>165</v>
      </c>
      <c r="C43" s="2" t="s">
        <v>93</v>
      </c>
      <c r="D43" s="2" t="s">
        <v>11</v>
      </c>
      <c r="E43" s="2" t="s">
        <v>12</v>
      </c>
      <c r="F43" s="2" t="s">
        <v>13</v>
      </c>
      <c r="G43" s="2">
        <v>97241000</v>
      </c>
      <c r="H43" s="3" t="s">
        <v>14</v>
      </c>
      <c r="I43" s="3">
        <v>29950</v>
      </c>
      <c r="J43" s="3">
        <f t="shared" si="0"/>
        <v>26955</v>
      </c>
      <c r="K43" s="5">
        <f t="shared" si="1"/>
        <v>4851.8999999999996</v>
      </c>
    </row>
    <row r="44" spans="1:11">
      <c r="A44" s="3" t="s">
        <v>94</v>
      </c>
      <c r="B44" s="3" t="s">
        <v>166</v>
      </c>
      <c r="C44" s="2" t="s">
        <v>95</v>
      </c>
      <c r="D44" s="2" t="s">
        <v>11</v>
      </c>
      <c r="E44" s="2" t="s">
        <v>12</v>
      </c>
      <c r="F44" s="2" t="s">
        <v>13</v>
      </c>
      <c r="G44" s="2">
        <v>94031010</v>
      </c>
      <c r="H44" s="3" t="s">
        <v>14</v>
      </c>
      <c r="I44" s="3">
        <v>24550</v>
      </c>
      <c r="J44" s="3">
        <f t="shared" si="0"/>
        <v>22095</v>
      </c>
      <c r="K44" s="5">
        <f t="shared" si="1"/>
        <v>3977.1</v>
      </c>
    </row>
    <row r="45" spans="1:11">
      <c r="A45" s="3" t="s">
        <v>96</v>
      </c>
      <c r="B45" s="3" t="s">
        <v>167</v>
      </c>
      <c r="C45" s="2" t="s">
        <v>97</v>
      </c>
      <c r="D45" s="2" t="s">
        <v>11</v>
      </c>
      <c r="E45" s="2" t="s">
        <v>12</v>
      </c>
      <c r="F45" s="2" t="s">
        <v>13</v>
      </c>
      <c r="G45" s="2">
        <v>94031010</v>
      </c>
      <c r="H45" s="3" t="s">
        <v>14</v>
      </c>
      <c r="I45" s="3">
        <v>23850</v>
      </c>
      <c r="J45" s="3">
        <f t="shared" si="0"/>
        <v>21465</v>
      </c>
      <c r="K45" s="5">
        <f t="shared" si="1"/>
        <v>3863.7</v>
      </c>
    </row>
    <row r="46" spans="1:11">
      <c r="A46" s="3" t="s">
        <v>98</v>
      </c>
      <c r="B46" s="3" t="s">
        <v>168</v>
      </c>
      <c r="C46" s="2" t="s">
        <v>99</v>
      </c>
      <c r="D46" s="2" t="s">
        <v>11</v>
      </c>
      <c r="E46" s="2" t="s">
        <v>12</v>
      </c>
      <c r="F46" s="2" t="s">
        <v>13</v>
      </c>
      <c r="G46" s="2">
        <v>94031010</v>
      </c>
      <c r="H46" s="3" t="s">
        <v>14</v>
      </c>
      <c r="I46" s="3">
        <v>28150</v>
      </c>
      <c r="J46" s="3">
        <f t="shared" si="0"/>
        <v>25335</v>
      </c>
      <c r="K46" s="5">
        <f t="shared" si="1"/>
        <v>4560.3</v>
      </c>
    </row>
    <row r="47" spans="1:11">
      <c r="A47" s="3" t="s">
        <v>100</v>
      </c>
      <c r="B47" s="3" t="s">
        <v>169</v>
      </c>
      <c r="C47" s="2" t="s">
        <v>101</v>
      </c>
      <c r="D47" s="2" t="s">
        <v>11</v>
      </c>
      <c r="E47" s="2" t="s">
        <v>12</v>
      </c>
      <c r="F47" s="2" t="s">
        <v>13</v>
      </c>
      <c r="G47" s="2">
        <v>94031010</v>
      </c>
      <c r="H47" s="3" t="s">
        <v>14</v>
      </c>
      <c r="I47" s="3">
        <v>29950</v>
      </c>
      <c r="J47" s="3">
        <f t="shared" si="0"/>
        <v>26955</v>
      </c>
      <c r="K47" s="5">
        <f t="shared" si="1"/>
        <v>4851.8999999999996</v>
      </c>
    </row>
    <row r="48" spans="1:11">
      <c r="A48" s="3" t="s">
        <v>102</v>
      </c>
      <c r="B48" s="3" t="s">
        <v>170</v>
      </c>
      <c r="C48" s="2" t="s">
        <v>103</v>
      </c>
      <c r="D48" s="2" t="s">
        <v>11</v>
      </c>
      <c r="E48" s="2" t="s">
        <v>104</v>
      </c>
      <c r="F48" s="2" t="s">
        <v>13</v>
      </c>
      <c r="G48" s="2">
        <v>94031010</v>
      </c>
      <c r="H48" s="3" t="s">
        <v>14</v>
      </c>
      <c r="I48" s="3">
        <v>4150</v>
      </c>
      <c r="J48" s="3">
        <f t="shared" si="0"/>
        <v>3735</v>
      </c>
      <c r="K48" s="5">
        <f t="shared" si="1"/>
        <v>672.3</v>
      </c>
    </row>
    <row r="49" spans="1:11">
      <c r="A49" s="3" t="s">
        <v>105</v>
      </c>
      <c r="B49" s="3" t="s">
        <v>171</v>
      </c>
      <c r="C49" s="2" t="s">
        <v>106</v>
      </c>
      <c r="D49" s="2" t="s">
        <v>11</v>
      </c>
      <c r="E49" s="2" t="s">
        <v>12</v>
      </c>
      <c r="F49" s="2" t="s">
        <v>13</v>
      </c>
      <c r="G49" s="2">
        <v>94031010</v>
      </c>
      <c r="H49" s="3" t="s">
        <v>14</v>
      </c>
      <c r="I49" s="3">
        <v>16450</v>
      </c>
      <c r="J49" s="3">
        <f t="shared" si="0"/>
        <v>14805</v>
      </c>
      <c r="K49" s="5">
        <f t="shared" si="1"/>
        <v>2664.9</v>
      </c>
    </row>
    <row r="50" spans="1:11">
      <c r="A50" s="3" t="s">
        <v>107</v>
      </c>
      <c r="B50" s="3" t="s">
        <v>172</v>
      </c>
      <c r="C50" s="2" t="s">
        <v>108</v>
      </c>
      <c r="D50" s="2" t="s">
        <v>11</v>
      </c>
      <c r="E50" s="2" t="s">
        <v>12</v>
      </c>
      <c r="F50" s="2" t="s">
        <v>13</v>
      </c>
      <c r="G50" s="2">
        <v>94031010</v>
      </c>
      <c r="H50" s="3" t="s">
        <v>14</v>
      </c>
      <c r="I50" s="3">
        <v>10850</v>
      </c>
      <c r="J50" s="3">
        <f t="shared" si="0"/>
        <v>9765</v>
      </c>
      <c r="K50" s="5">
        <f t="shared" si="1"/>
        <v>1757.7</v>
      </c>
    </row>
    <row r="51" spans="1:11">
      <c r="A51" s="3" t="s">
        <v>109</v>
      </c>
      <c r="B51" s="3" t="s">
        <v>173</v>
      </c>
      <c r="C51" s="2" t="s">
        <v>110</v>
      </c>
      <c r="D51" s="2" t="s">
        <v>11</v>
      </c>
      <c r="E51" s="2" t="s">
        <v>111</v>
      </c>
      <c r="F51" s="2" t="s">
        <v>13</v>
      </c>
      <c r="G51" s="2">
        <v>94031010</v>
      </c>
      <c r="H51" s="3" t="s">
        <v>14</v>
      </c>
      <c r="I51" s="3">
        <v>900</v>
      </c>
      <c r="J51" s="3">
        <f t="shared" si="0"/>
        <v>810</v>
      </c>
      <c r="K51" s="5">
        <f t="shared" si="1"/>
        <v>145.79999999999998</v>
      </c>
    </row>
    <row r="52" spans="1:11">
      <c r="A52" s="3" t="s">
        <v>112</v>
      </c>
      <c r="B52" s="3" t="s">
        <v>174</v>
      </c>
      <c r="C52" s="2" t="s">
        <v>113</v>
      </c>
      <c r="D52" s="2" t="s">
        <v>11</v>
      </c>
      <c r="E52" s="2" t="s">
        <v>12</v>
      </c>
      <c r="F52" s="2" t="s">
        <v>13</v>
      </c>
      <c r="G52" s="2">
        <v>84146000</v>
      </c>
      <c r="H52" s="3" t="s">
        <v>14</v>
      </c>
      <c r="I52" s="3">
        <v>84500</v>
      </c>
      <c r="J52" s="3">
        <f t="shared" si="0"/>
        <v>76050</v>
      </c>
      <c r="K52" s="5">
        <f t="shared" si="1"/>
        <v>13689</v>
      </c>
    </row>
    <row r="53" spans="1:11">
      <c r="A53" s="3" t="s">
        <v>114</v>
      </c>
      <c r="B53" s="3" t="s">
        <v>175</v>
      </c>
      <c r="C53" s="2" t="s">
        <v>115</v>
      </c>
      <c r="D53" s="2" t="s">
        <v>11</v>
      </c>
      <c r="E53" s="2" t="s">
        <v>12</v>
      </c>
      <c r="F53" s="2" t="s">
        <v>13</v>
      </c>
      <c r="G53" s="2">
        <v>84146000</v>
      </c>
      <c r="H53" s="3" t="s">
        <v>14</v>
      </c>
      <c r="I53" s="3">
        <v>29500</v>
      </c>
      <c r="J53" s="3">
        <f t="shared" si="0"/>
        <v>26550</v>
      </c>
      <c r="K53" s="5">
        <f t="shared" si="1"/>
        <v>4779</v>
      </c>
    </row>
    <row r="54" spans="1:11">
      <c r="A54" s="3" t="s">
        <v>116</v>
      </c>
      <c r="B54" s="3" t="s">
        <v>176</v>
      </c>
      <c r="C54" s="2" t="s">
        <v>113</v>
      </c>
      <c r="D54" s="2" t="s">
        <v>11</v>
      </c>
      <c r="E54" s="2" t="s">
        <v>12</v>
      </c>
      <c r="F54" s="2" t="s">
        <v>13</v>
      </c>
      <c r="G54" s="2">
        <v>84146000</v>
      </c>
      <c r="H54" s="3" t="s">
        <v>14</v>
      </c>
      <c r="I54" s="3">
        <v>84500</v>
      </c>
      <c r="J54" s="3">
        <f t="shared" si="0"/>
        <v>76050</v>
      </c>
      <c r="K54" s="5">
        <f t="shared" si="1"/>
        <v>13689</v>
      </c>
    </row>
    <row r="55" spans="1:11">
      <c r="A55" s="3" t="s">
        <v>117</v>
      </c>
      <c r="B55" s="3" t="s">
        <v>177</v>
      </c>
      <c r="C55" s="2" t="s">
        <v>118</v>
      </c>
      <c r="D55" s="2" t="s">
        <v>11</v>
      </c>
      <c r="E55" s="2" t="s">
        <v>12</v>
      </c>
      <c r="F55" s="2" t="s">
        <v>13</v>
      </c>
      <c r="G55" s="2">
        <v>84146000</v>
      </c>
      <c r="H55" s="3" t="s">
        <v>14</v>
      </c>
      <c r="I55" s="3">
        <v>27500</v>
      </c>
      <c r="J55" s="3">
        <f t="shared" si="0"/>
        <v>24750</v>
      </c>
      <c r="K55" s="5">
        <f t="shared" si="1"/>
        <v>4455</v>
      </c>
    </row>
    <row r="56" spans="1:11">
      <c r="A56" s="3" t="s">
        <v>119</v>
      </c>
      <c r="B56" s="3" t="s">
        <v>178</v>
      </c>
      <c r="C56" s="2" t="s">
        <v>120</v>
      </c>
      <c r="D56" s="2" t="s">
        <v>11</v>
      </c>
      <c r="E56" s="2" t="s">
        <v>12</v>
      </c>
      <c r="F56" s="2" t="s">
        <v>13</v>
      </c>
      <c r="G56" s="2">
        <v>94031010</v>
      </c>
      <c r="H56" s="3" t="s">
        <v>14</v>
      </c>
      <c r="I56" s="3">
        <v>17500</v>
      </c>
      <c r="J56" s="3">
        <f t="shared" si="0"/>
        <v>15750</v>
      </c>
      <c r="K56" s="5">
        <f t="shared" si="1"/>
        <v>2835</v>
      </c>
    </row>
    <row r="57" spans="1:11">
      <c r="A57" s="3" t="s">
        <v>121</v>
      </c>
      <c r="B57" s="3" t="s">
        <v>179</v>
      </c>
      <c r="C57" s="2" t="s">
        <v>122</v>
      </c>
      <c r="D57" s="2" t="s">
        <v>11</v>
      </c>
      <c r="E57" s="2" t="s">
        <v>12</v>
      </c>
      <c r="F57" s="2" t="s">
        <v>13</v>
      </c>
      <c r="G57" s="2">
        <v>94031010</v>
      </c>
      <c r="H57" s="3" t="s">
        <v>14</v>
      </c>
      <c r="I57" s="3">
        <v>14500</v>
      </c>
      <c r="J57" s="3">
        <f t="shared" si="0"/>
        <v>13050</v>
      </c>
      <c r="K57" s="5">
        <f t="shared" si="1"/>
        <v>2349</v>
      </c>
    </row>
    <row r="58" spans="1:11">
      <c r="A58" s="3" t="s">
        <v>123</v>
      </c>
      <c r="B58" s="3" t="s">
        <v>180</v>
      </c>
      <c r="C58" s="2" t="s">
        <v>124</v>
      </c>
      <c r="D58" s="2" t="s">
        <v>11</v>
      </c>
      <c r="E58" s="2" t="s">
        <v>12</v>
      </c>
      <c r="F58" s="2" t="s">
        <v>13</v>
      </c>
      <c r="G58" s="2">
        <v>94031010</v>
      </c>
      <c r="H58" s="3" t="s">
        <v>14</v>
      </c>
      <c r="I58" s="3">
        <v>19500</v>
      </c>
      <c r="J58" s="3">
        <f t="shared" si="0"/>
        <v>17550</v>
      </c>
      <c r="K58" s="5">
        <f t="shared" si="1"/>
        <v>3159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2024-09-10T09:22:48Z</dcterms:modified>
</cp:coreProperties>
</file>