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8524CB02-58FB-4803-A36C-472646FC04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iceBid" sheetId="1" r:id="rId1"/>
  </sheets>
  <calcPr calcId="181029"/>
</workbook>
</file>

<file path=xl/calcChain.xml><?xml version="1.0" encoding="utf-8"?>
<calcChain xmlns="http://schemas.openxmlformats.org/spreadsheetml/2006/main">
  <c r="I7" i="1" l="1"/>
  <c r="I3" i="1"/>
  <c r="K3" i="1" s="1"/>
  <c r="I6" i="1"/>
  <c r="I5" i="1"/>
  <c r="I4" i="1"/>
  <c r="K4" i="1" s="1"/>
  <c r="K5" i="1"/>
  <c r="K6" i="1"/>
  <c r="K7" i="1"/>
  <c r="K8" i="1" l="1"/>
</calcChain>
</file>

<file path=xl/sharedStrings.xml><?xml version="1.0" encoding="utf-8"?>
<sst xmlns="http://schemas.openxmlformats.org/spreadsheetml/2006/main" count="38" uniqueCount="22">
  <si>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</si>
  <si>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</si>
  <si>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</si>
  <si>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</si>
  <si>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</si>
  <si>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</si>
  <si>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</si>
  <si>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</si>
  <si>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</si>
  <si>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GSTPer</t>
  </si>
  <si>
    <t/>
  </si>
  <si>
    <t>Plants</t>
  </si>
  <si>
    <t>NOS</t>
  </si>
  <si>
    <t>INR</t>
  </si>
  <si>
    <t>Bidding</t>
  </si>
  <si>
    <t>0.00</t>
  </si>
  <si>
    <t>Monstera</t>
  </si>
  <si>
    <t>Fiddle Leaf Fig</t>
  </si>
  <si>
    <t>sqm</t>
  </si>
  <si>
    <t>Green Wall</t>
  </si>
  <si>
    <t>Fake Ivy (ceiling)</t>
  </si>
  <si>
    <t>Grey Fibre Reinforced Plastic Planter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</si>
</sst>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sz val="11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selection activeCell="G16" sqref="G16"/>
    </sheetView>
  </sheetViews>
  <sheetFormatPr defaultColWidth="9.1796875" defaultRowHeight="14"/>
  <cols>
    <col min="1" max="1" width="14.1796875" style="1" customWidth="1"/>
    <col min="2" max="2" width="12.08984375" style="1" customWidth="1"/>
    <col min="3" max="3" width="19.7265625" style="1" customWidth="1"/>
    <col min="4" max="4" width="11.7265625" style="1" customWidth="1"/>
    <col min="5" max="5" width="12.08984375" style="1" customWidth="1"/>
    <col min="6" max="6" width="10.54296875" style="1" customWidth="1"/>
    <col min="7" max="7" width="10.453125" style="1" customWidth="1"/>
    <col min="8" max="8" width="15.54296875" style="1" customWidth="1"/>
    <col min="9" max="9" width="10.81640625" style="1" customWidth="1"/>
    <col min="10" max="11" width="9.1796875" style="1" customWidth="1"/>
    <col min="12" max="16384" width="9.179687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1" s="4" customFormat="1">
      <c r="B2" s="4" t="s">
        <v>10</v>
      </c>
      <c r="C2" s="4" t="s">
        <v>11</v>
      </c>
      <c r="D2" s="4" t="s">
        <v>12</v>
      </c>
      <c r="F2" s="4" t="s">
        <v>13</v>
      </c>
      <c r="G2" s="4" t="s">
        <v>10</v>
      </c>
      <c r="H2" s="4" t="s">
        <v>14</v>
      </c>
      <c r="I2" s="4" t="s">
        <v>15</v>
      </c>
      <c r="J2" s="4" t="s">
        <v>15</v>
      </c>
    </row>
    <row r="3" spans="1:11" s="4" customFormat="1">
      <c r="A3" s="4">
        <v>1</v>
      </c>
      <c r="C3" s="4" t="s">
        <v>16</v>
      </c>
      <c r="D3" s="4" t="s">
        <v>12</v>
      </c>
      <c r="E3" s="4">
        <v>3</v>
      </c>
      <c r="F3" s="4" t="s">
        <v>13</v>
      </c>
      <c r="G3" s="4">
        <v>6022090</v>
      </c>
      <c r="H3" s="4" t="s">
        <v>14</v>
      </c>
      <c r="I3" s="3">
        <f>16380+2250</f>
        <v>18630</v>
      </c>
      <c r="J3" s="5">
        <v>0.18</v>
      </c>
      <c r="K3" s="4">
        <f>I3*E3</f>
        <v>55890</v>
      </c>
    </row>
    <row r="4" spans="1:11" s="4" customFormat="1">
      <c r="A4" s="4">
        <v>2</v>
      </c>
      <c r="C4" s="4" t="s">
        <v>17</v>
      </c>
      <c r="D4" s="4" t="s">
        <v>12</v>
      </c>
      <c r="E4" s="4">
        <v>3</v>
      </c>
      <c r="F4" s="4" t="s">
        <v>13</v>
      </c>
      <c r="G4" s="4">
        <v>6022090</v>
      </c>
      <c r="H4" s="4" t="s">
        <v>14</v>
      </c>
      <c r="I4" s="3">
        <f>2600+2076</f>
        <v>4676</v>
      </c>
      <c r="J4" s="5">
        <v>0.18</v>
      </c>
      <c r="K4" s="4">
        <f t="shared" ref="K4:K7" si="0">I4*E4</f>
        <v>14028</v>
      </c>
    </row>
    <row r="5" spans="1:11" s="4" customFormat="1">
      <c r="A5" s="4">
        <v>3</v>
      </c>
      <c r="C5" s="4" t="s">
        <v>19</v>
      </c>
      <c r="D5" s="4" t="s">
        <v>18</v>
      </c>
      <c r="E5" s="4">
        <v>9.75</v>
      </c>
      <c r="F5" s="4" t="s">
        <v>13</v>
      </c>
      <c r="G5" s="4">
        <v>6022090</v>
      </c>
      <c r="H5" s="4" t="s">
        <v>14</v>
      </c>
      <c r="I5" s="3">
        <f>14000+2076</f>
        <v>16076</v>
      </c>
      <c r="J5" s="5">
        <v>0.18</v>
      </c>
      <c r="K5" s="4">
        <f t="shared" si="0"/>
        <v>156741</v>
      </c>
    </row>
    <row r="6" spans="1:11" s="4" customFormat="1">
      <c r="A6" s="4">
        <v>4</v>
      </c>
      <c r="C6" s="4" t="s">
        <v>20</v>
      </c>
      <c r="D6" s="4" t="s">
        <v>12</v>
      </c>
      <c r="E6" s="4">
        <v>20</v>
      </c>
      <c r="F6" s="4" t="s">
        <v>13</v>
      </c>
      <c r="G6" s="4">
        <v>6022090</v>
      </c>
      <c r="H6" s="4" t="s">
        <v>14</v>
      </c>
      <c r="I6" s="3">
        <f>350+2076</f>
        <v>2426</v>
      </c>
      <c r="J6" s="5">
        <v>0.18</v>
      </c>
      <c r="K6" s="4">
        <f t="shared" si="0"/>
        <v>48520</v>
      </c>
    </row>
    <row r="7" spans="1:11" s="4" customFormat="1" ht="42">
      <c r="A7" s="4">
        <v>5</v>
      </c>
      <c r="C7" s="6" t="s">
        <v>21</v>
      </c>
      <c r="D7" s="4" t="s">
        <v>12</v>
      </c>
      <c r="E7" s="4">
        <v>6</v>
      </c>
      <c r="F7" s="4" t="s">
        <v>13</v>
      </c>
      <c r="G7" s="4">
        <v>70199090</v>
      </c>
      <c r="H7" s="4" t="s">
        <v>14</v>
      </c>
      <c r="I7" s="3">
        <f>4000+2077</f>
        <v>6077</v>
      </c>
      <c r="J7" s="5">
        <v>0.18</v>
      </c>
      <c r="K7" s="4">
        <f t="shared" si="0"/>
        <v>36462</v>
      </c>
    </row>
    <row r="8" spans="1:11">
      <c r="K8" s="1">
        <f>SUM(K3:K7)</f>
        <v>311641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2024-04-25T12:25:35Z</dcterms:created>
  <dcterms:modified xsi:type="dcterms:W3CDTF">2024-05-30T11:15:31Z</dcterms:modified>
</cp:coreProperties>
</file>