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dhirendrasuman/Downloads/677f2dd3-eef6-436a-a2d5-2c1cbdea70c1/"/>
    </mc:Choice>
  </mc:AlternateContent>
  <xr:revisionPtr revIDLastSave="0" documentId="13_ncr:1_{C20F9A1B-25B5-A148-872F-C82006AE7E1D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Clean Toilet -  Totem Signag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H6" i="5"/>
  <c r="H5" i="5"/>
  <c r="H4" i="5"/>
  <c r="H3" i="5"/>
  <c r="H2" i="5"/>
  <c r="G2" i="5"/>
</calcChain>
</file>

<file path=xl/sharedStrings.xml><?xml version="1.0" encoding="utf-8"?>
<sst xmlns="http://schemas.openxmlformats.org/spreadsheetml/2006/main" count="16" uniqueCount="15">
  <si>
    <t>Sr. No.</t>
  </si>
  <si>
    <t>Particulars</t>
  </si>
  <si>
    <t>Artwork reference</t>
  </si>
  <si>
    <t>Sizes</t>
  </si>
  <si>
    <t>Specification</t>
  </si>
  <si>
    <t>Qty</t>
  </si>
  <si>
    <t>Clean Toilet - 
Totem Signage</t>
  </si>
  <si>
    <t>Box Size:
10 feet (W) x 2 feet (H)
All Letters Size:
8.7 feet (W) x 1.3 feet (H)</t>
  </si>
  <si>
    <t>75 mm depth black aluminum composite panel box with front yellow Acrylic with White LED inside + Logo will be 10 mm depth solid black acrylic Letters</t>
  </si>
  <si>
    <t>Rate/pc</t>
  </si>
  <si>
    <t>Total</t>
  </si>
  <si>
    <t>Sccafolding</t>
  </si>
  <si>
    <t>Transportation</t>
  </si>
  <si>
    <t>Grand Total</t>
  </si>
  <si>
    <t>GST @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</si>
</sst>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119946</xdr:colOff>
      <xdr:row>1</xdr:row>
      <xdr:rowOff>70555</xdr:rowOff>
    </xdr:from>
    <xdr:to>
      <xdr:col>2</xdr:col>
      <xdr:colOff>4085168</xdr:colOff>
      <xdr:row>1</xdr:row>
      <xdr:rowOff>1104688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057" y="303388"/>
          <a:ext cx="3965222" cy="103413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90" zoomScaleNormal="90" workbookViewId="0">
      <selection activeCell="G2" sqref="G2"/>
    </sheetView>
  </sheetViews>
  <sheetFormatPr baseColWidth="10" defaultColWidth="8.6640625" defaultRowHeight="15" x14ac:dyDescent="0.2"/>
  <cols>
    <col min="1" max="1" width="8.6640625" style="1"/>
    <col min="2" max="2" width="15.33203125" style="2" customWidth="1"/>
    <col min="3" max="3" width="62.33203125" style="1" customWidth="1"/>
    <col min="4" max="4" width="23.83203125" style="2" bestFit="1" customWidth="1"/>
    <col min="5" max="5" width="34.33203125" style="1" customWidth="1"/>
    <col min="6" max="6" width="12.33203125" style="1" customWidth="1"/>
    <col min="7" max="7" width="10.1640625" style="1" bestFit="1" customWidth="1"/>
    <col min="8" max="8" width="11.6640625" style="1" bestFit="1" customWidth="1"/>
    <col min="9" max="16384" width="8.6640625" style="1"/>
  </cols>
  <sheetData>
    <row r="1" spans="1:8" ht="19" x14ac:dyDescent="0.2">
      <c r="A1" s="5" t="s">
        <v>0</v>
      </c>
      <c r="B1" s="6" t="s">
        <v>1</v>
      </c>
      <c r="C1" s="5" t="s">
        <v>2</v>
      </c>
      <c r="D1" s="7" t="s">
        <v>3</v>
      </c>
      <c r="E1" s="6" t="s">
        <v>4</v>
      </c>
      <c r="F1" s="5" t="s">
        <v>5</v>
      </c>
      <c r="G1" s="5" t="s">
        <v>9</v>
      </c>
      <c r="H1" s="5" t="s">
        <v>10</v>
      </c>
    </row>
    <row r="2" spans="1:8" ht="94.5" customHeight="1" x14ac:dyDescent="0.2">
      <c r="A2" s="3">
        <v>1</v>
      </c>
      <c r="B2" s="4" t="s">
        <v>6</v>
      </c>
      <c r="C2" s="3"/>
      <c r="D2" s="8" t="s">
        <v>7</v>
      </c>
      <c r="E2" s="4" t="s">
        <v>8</v>
      </c>
      <c r="F2" s="3">
        <v>2</v>
      </c>
      <c r="G2" s="9">
        <f>2300*20</f>
        <v>46000</v>
      </c>
      <c r="H2" s="9">
        <f>+G2*F2</f>
        <v>92000</v>
      </c>
    </row>
    <row r="3" spans="1:8" x14ac:dyDescent="0.2">
      <c r="E3" s="3" t="s">
        <v>11</v>
      </c>
      <c r="F3" s="3">
        <v>1</v>
      </c>
      <c r="G3" s="9">
        <v>14000</v>
      </c>
      <c r="H3" s="9">
        <f>+F3*G3</f>
        <v>14000</v>
      </c>
    </row>
    <row r="4" spans="1:8" x14ac:dyDescent="0.2">
      <c r="E4" s="3" t="s">
        <v>12</v>
      </c>
      <c r="F4" s="3">
        <v>1</v>
      </c>
      <c r="G4" s="9">
        <v>8000</v>
      </c>
      <c r="H4" s="9">
        <f>+F4*G4</f>
        <v>8000</v>
      </c>
    </row>
    <row r="5" spans="1:8" x14ac:dyDescent="0.2">
      <c r="E5" s="11" t="s">
        <v>10</v>
      </c>
      <c r="F5" s="11"/>
      <c r="G5" s="12"/>
      <c r="H5" s="12">
        <f>SUM(H2:H4)</f>
        <v>114000</v>
      </c>
    </row>
    <row r="6" spans="1:8" x14ac:dyDescent="0.2">
      <c r="E6" s="3" t="s">
        <v>14</v>
      </c>
      <c r="F6" s="3"/>
      <c r="G6" s="10"/>
      <c r="H6" s="9">
        <f>+H5*0.18</f>
        <v>20520</v>
      </c>
    </row>
    <row r="7" spans="1:8" x14ac:dyDescent="0.2">
      <c r="E7" s="11" t="s">
        <v>13</v>
      </c>
      <c r="F7" s="11"/>
      <c r="G7" s="13"/>
      <c r="H7" s="13">
        <f>+H5+H6</f>
        <v>134520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4EE2A-74FB-446F-8AF0-5C86950C26D7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31425ea5-094f-46b7-81b2-8228d74d0ac1"/>
    <ds:schemaRef ds:uri="http://schemas.microsoft.com/office/infopath/2007/PartnerControls"/>
    <ds:schemaRef ds:uri="http://schemas.openxmlformats.org/package/2006/metadata/core-properties"/>
    <ds:schemaRef ds:uri="5f6de6f9-3696-4735-9aef-34aa82e5f2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 Toilet -  Totem Signage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Raffle Graphics</cp:lastModifiedBy>
  <dcterms:created xsi:type="dcterms:W3CDTF">2023-03-01T10:20:52Z</dcterms:created>
  <dcterms:modified xsi:type="dcterms:W3CDTF">2024-09-23T11:24:31Z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