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305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F69" i="1" l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70" i="1" l="1"/>
</calcChain>
</file>

<file path=xl/sharedStrings.xml><?xml version="1.0" encoding="utf-8"?>
<sst xmlns="http://schemas.openxmlformats.org/spreadsheetml/2006/main" count="247" uniqueCount="148">
  <si>
    <t>SEQUENCEID</t>
  </si>
  <si>
    <t>ITEMNAME</t>
  </si>
  <si>
    <t>UOMCODE</t>
  </si>
  <si>
    <t>QUANTITY</t>
  </si>
  <si>
    <t>1</t>
  </si>
  <si>
    <t xml:space="preserve">Water Jug 1.65Ltr Ocean  Divano
</t>
  </si>
  <si>
    <t>NOS</t>
  </si>
  <si>
    <t>3.000</t>
  </si>
  <si>
    <t>2</t>
  </si>
  <si>
    <t xml:space="preserve">Insulated Flask - 2ltrs Or 3.5ltrs F&amp;S
</t>
  </si>
  <si>
    <t>2.000</t>
  </si>
  <si>
    <t>3</t>
  </si>
  <si>
    <t xml:space="preserve">Electric Water Kettle F&amp;S/ Similar
</t>
  </si>
  <si>
    <t>1.000</t>
  </si>
  <si>
    <t>4</t>
  </si>
  <si>
    <t xml:space="preserve">Indian Bread Basket F&amp;S
</t>
  </si>
  <si>
    <t>6.000</t>
  </si>
  <si>
    <t>5</t>
  </si>
  <si>
    <t xml:space="preserve">Salt &amp; Pepper Mill F&amp;S
</t>
  </si>
  <si>
    <t>6</t>
  </si>
  <si>
    <t xml:space="preserve">Oregano &amp; Chilli Flakes Holder F&amp;S
 </t>
  </si>
  <si>
    <t>7</t>
  </si>
  <si>
    <t xml:space="preserve">3 Tier Hi Tea Charle  F&amp;S
</t>
  </si>
  <si>
    <t>8</t>
  </si>
  <si>
    <t xml:space="preserve">Oil &amp; Vinegar Set Table Craft
</t>
  </si>
  <si>
    <t>%</t>
  </si>
  <si>
    <t>9</t>
  </si>
  <si>
    <t xml:space="preserve">Tea Strainer F&amp;S
</t>
  </si>
  <si>
    <t>10</t>
  </si>
  <si>
    <t xml:space="preserve">Wooden Board with Handle  Table Craft
</t>
  </si>
  <si>
    <t>4.000</t>
  </si>
  <si>
    <t>11</t>
  </si>
  <si>
    <t xml:space="preserve">SS Cutlery Holder With Cylinder Table Craft
</t>
  </si>
  <si>
    <t>12</t>
  </si>
  <si>
    <t>Anti Skid Salvers - Round 14 Inch &amp; 16 Inch</t>
  </si>
  <si>
    <t>12.000</t>
  </si>
  <si>
    <t>13</t>
  </si>
  <si>
    <t xml:space="preserve">Rice Cooker, Food Steamer (4.4 L) IDLI / DimSum Panasonic 
</t>
  </si>
  <si>
    <t>14</t>
  </si>
  <si>
    <t xml:space="preserve">Dimsum Basket - 10 Inch Local
</t>
  </si>
  <si>
    <t>15</t>
  </si>
  <si>
    <t xml:space="preserve">Salad Tong F&amp;S
</t>
  </si>
  <si>
    <t>18.000</t>
  </si>
  <si>
    <t>16</t>
  </si>
  <si>
    <t xml:space="preserve">Pastry Tong
</t>
  </si>
  <si>
    <t>17</t>
  </si>
  <si>
    <t xml:space="preserve">Cheese Platter With Dome (33cm) F&amp;S
</t>
  </si>
  <si>
    <t>18</t>
  </si>
  <si>
    <t xml:space="preserve">Buffet Riser 1 F&amp;S
</t>
  </si>
  <si>
    <t>19</t>
  </si>
  <si>
    <t xml:space="preserve">Buffet Riser 2 F&amp;S
</t>
  </si>
  <si>
    <t>20</t>
  </si>
  <si>
    <t xml:space="preserve">Buffet Riser 3 F&amp;S
</t>
  </si>
  <si>
    <t>21</t>
  </si>
  <si>
    <t xml:space="preserve">Buffet Riser 3  F&amp;S
</t>
  </si>
  <si>
    <t>22</t>
  </si>
  <si>
    <t xml:space="preserve">Buffet Bread Basket F&amp;S
</t>
  </si>
  <si>
    <t>23</t>
  </si>
  <si>
    <t xml:space="preserve">Tapered Stoneware Salad Bowl  White &amp; Black - 20cm F&amp;S
</t>
  </si>
  <si>
    <t>24</t>
  </si>
  <si>
    <t xml:space="preserve">Tapered Dressing/ Condiment Bowl  White/ Black- 15cm F&amp;S  Black 
</t>
  </si>
  <si>
    <t>25</t>
  </si>
  <si>
    <t xml:space="preserve">Boat ShapedSalad Bowl  White &amp; Black - 21cm  F&amp;S Black 
</t>
  </si>
  <si>
    <t>26</t>
  </si>
  <si>
    <t xml:space="preserve">Round Platter - 30cm Black/ White F&amp;S 12 white /12 black
</t>
  </si>
  <si>
    <t>24.000</t>
  </si>
  <si>
    <t>27</t>
  </si>
  <si>
    <t xml:space="preserve">Double Cold Bev/ Juice Dispenser - 3+3ltrs F&amp;S
</t>
  </si>
  <si>
    <t>28</t>
  </si>
  <si>
    <t xml:space="preserve">Ceramic Rectangulat Platter (approx 14 by 6 inches)
</t>
  </si>
  <si>
    <t>29</t>
  </si>
  <si>
    <t xml:space="preserve">Soup Tureen - 8Ltrs F&amp;S
</t>
  </si>
  <si>
    <t>30</t>
  </si>
  <si>
    <t xml:space="preserve">Dome Display Tray - Square TableCraft
</t>
  </si>
  <si>
    <t>31</t>
  </si>
  <si>
    <t xml:space="preserve">Dome Display Tray - Round TableCraft
</t>
  </si>
  <si>
    <t>32</t>
  </si>
  <si>
    <t xml:space="preserve">Rose Gold Chaffing Dish VENUS
</t>
  </si>
  <si>
    <t>33</t>
  </si>
  <si>
    <t>34</t>
  </si>
  <si>
    <t xml:space="preserve">Fruit Basket SKYRA -INDUSTRIAL
</t>
  </si>
  <si>
    <t>35</t>
  </si>
  <si>
    <t xml:space="preserve">Buffet Ladle F&amp;S
</t>
  </si>
  <si>
    <t>36.000</t>
  </si>
  <si>
    <t>36</t>
  </si>
  <si>
    <t xml:space="preserve">Soup Ladle F&amp;S
</t>
  </si>
  <si>
    <t>37</t>
  </si>
  <si>
    <t xml:space="preserve">Ladle Rest F&amp;S
</t>
  </si>
  <si>
    <t>38</t>
  </si>
  <si>
    <t xml:space="preserve">SKYRA - SKYSERV 
</t>
  </si>
  <si>
    <t>39</t>
  </si>
  <si>
    <t xml:space="preserve">GLASS PROP  WITH LID 2LTR AURA
</t>
  </si>
  <si>
    <t>40</t>
  </si>
  <si>
    <t xml:space="preserve">GLASS JAR BUFFET PROP 1 AURA
</t>
  </si>
  <si>
    <t>41</t>
  </si>
  <si>
    <t xml:space="preserve">GLASS JAR 1.5lts  BUFFET PROP 2  AURA
</t>
  </si>
  <si>
    <t>42</t>
  </si>
  <si>
    <t xml:space="preserve">TERRINA JAR 500ml AURA
</t>
  </si>
  <si>
    <t>43</t>
  </si>
  <si>
    <t xml:space="preserve">MONO PORTION GLASS 2 OCEAN - SOLO SHOT
</t>
  </si>
  <si>
    <t>48.000</t>
  </si>
  <si>
    <t>44</t>
  </si>
  <si>
    <t xml:space="preserve">MONO PORTION BOWL 1
</t>
  </si>
  <si>
    <t>45</t>
  </si>
  <si>
    <t xml:space="preserve">MONO PORTION BOWL 2 
</t>
  </si>
  <si>
    <t>46</t>
  </si>
  <si>
    <t xml:space="preserve">MONO PORTION BOWL 3
</t>
  </si>
  <si>
    <t>47</t>
  </si>
  <si>
    <t xml:space="preserve">MONO PORTION BOWL 4
</t>
  </si>
  <si>
    <t>48</t>
  </si>
  <si>
    <t xml:space="preserve">MONO PORTION BOWL 5
</t>
  </si>
  <si>
    <t>49</t>
  </si>
  <si>
    <t xml:space="preserve">MONO PORTION BOWL 6
</t>
  </si>
  <si>
    <t>50</t>
  </si>
  <si>
    <t xml:space="preserve">BUFFET TAG HOLDERS 
</t>
  </si>
  <si>
    <t>72.000</t>
  </si>
  <si>
    <t>51</t>
  </si>
  <si>
    <t xml:space="preserve">Wooden Base With Slate - Orchid/dinexMW.OC1716-18/SLT 003 - 18.4*33.4*1.5 cm
</t>
  </si>
  <si>
    <t>52</t>
  </si>
  <si>
    <t xml:space="preserve">Natural Edge Slate- orchid / dinex SLT-001 - 20*20cm
</t>
  </si>
  <si>
    <t>53</t>
  </si>
  <si>
    <t xml:space="preserve">BREAD BASKET 
</t>
  </si>
  <si>
    <t>54</t>
  </si>
  <si>
    <t xml:space="preserve"> BOED101 / FNS / Charlie  FNS
</t>
  </si>
  <si>
    <t>55</t>
  </si>
  <si>
    <t xml:space="preserve">7 Inch CONICAL PLAIN ICE CREAMER BOWL
</t>
  </si>
  <si>
    <t>56</t>
  </si>
  <si>
    <t xml:space="preserve">8 Inch CONICAL PLAIN ICE CREAMER BOWL
</t>
  </si>
  <si>
    <t>Price</t>
  </si>
  <si>
    <t xml:space="preserve">Food Pans - Half (For Square Chaffing Dish Compatable Brand- Fns  6 Ltr
</t>
  </si>
  <si>
    <t>Amount</t>
  </si>
  <si>
    <t>Total</t>
  </si>
  <si>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</si>
  <si>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</si>
  <si>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</si>
  <si>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</si>
  <si>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</si>
  <si>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</si>
  <si>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To,</t>
  </si>
  <si>
    <t>Mr. Santosh Sawant</t>
  </si>
  <si>
    <t>Semolina Kitchen Pvt. Ltd.</t>
  </si>
  <si>
    <t>TERMS &amp; CONDITIONS</t>
  </si>
  <si>
    <t>Payment 70% Advance &amp; Balance 30% before delivery.</t>
  </si>
  <si>
    <t>P &amp; F charges Extra as applicable.</t>
  </si>
  <si>
    <t xml:space="preserve">Company Bank Details </t>
  </si>
  <si>
    <t xml:space="preserve">Bank Name              :-  Bank Of India </t>
  </si>
  <si>
    <t>A/C. No.                   :- 013520110000472.</t>
  </si>
  <si>
    <t>Branch &amp; IFS Code   :- Bhandup (W) &amp; BKID0000135.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</si>
</sst>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</font>
    <font>
      <b/>
      <sz val="11"/>
      <name val="Cambria"/>
    </font>
    <font>
      <b/>
      <sz val="11"/>
      <color theme="1"/>
      <name val="Calibri"/>
      <family val="2"/>
      <scheme val="minor"/>
    </font>
    <font>
      <b/>
      <sz val="11"/>
      <name val="Cambria"/>
      <family val="1"/>
    </font>
    <font>
      <b/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sz val="12"/>
      <color rgb="FF22222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NumberFormat="1" applyFont="1" applyProtection="1"/>
    <xf numFmtId="0" fontId="2" fillId="0" borderId="0" xfId="0" applyNumberFormat="1" applyFont="1" applyProtection="1"/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Protection="1"/>
    <xf numFmtId="0" fontId="2" fillId="0" borderId="1" xfId="0" applyNumberFormat="1" applyFont="1" applyBorder="1" applyAlignment="1" applyProtection="1">
      <alignment vertical="center" wrapText="1"/>
    </xf>
    <xf numFmtId="0" fontId="3" fillId="0" borderId="1" xfId="0" applyNumberFormat="1" applyFont="1" applyBorder="1" applyAlignment="1" applyProtection="1">
      <alignment vertical="center"/>
    </xf>
    <xf numFmtId="0" fontId="5" fillId="0" borderId="1" xfId="0" applyNumberFormat="1" applyFont="1" applyBorder="1" applyProtection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0" fillId="0" borderId="0" xfId="0" applyFill="1" applyAlignment="1">
      <alignment horizontal="center"/>
    </xf>
    <xf numFmtId="0" fontId="8" fillId="0" borderId="0" xfId="0" applyFont="1"/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left"/>
    </xf>
    <xf numFmtId="0" fontId="9" fillId="2" borderId="0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/>
    </xf>
    <xf numFmtId="0" fontId="9" fillId="2" borderId="8" xfId="1" applyFont="1" applyFill="1" applyBorder="1"/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</cellXfs>
  <cellStyles count="2">
    <cellStyle name="Normal" xfId="0" builtinId="0"/>
    <cellStyle name="Normal 5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Normal="100" workbookViewId="0">
      <selection activeCell="B16" sqref="B16"/>
    </sheetView>
  </sheetViews>
  <sheetFormatPr defaultRowHeight="14.25"/>
  <cols>
    <col min="1" max="1" width="6.7109375" style="1" customWidth="1"/>
    <col min="2" max="2" width="78.28515625" style="1" customWidth="1"/>
    <col min="3" max="3" width="11.7109375" style="1" customWidth="1"/>
    <col min="4" max="4" width="12" style="1" customWidth="1"/>
    <col min="5" max="5" width="10.5703125" style="1" customWidth="1"/>
    <col min="6" max="16384" width="9.140625" style="1"/>
  </cols>
  <sheetData>
    <row r="1" spans="1:6" ht="18">
      <c r="A1" s="7" t="s">
        <v>132</v>
      </c>
      <c r="B1" s="8"/>
      <c r="C1" s="8"/>
      <c r="D1" s="8"/>
      <c r="E1" s="8"/>
      <c r="F1" s="9"/>
    </row>
    <row r="2" spans="1:6" ht="15.75">
      <c r="A2" s="10" t="s">
        <v>133</v>
      </c>
      <c r="B2" s="11"/>
      <c r="C2" s="11"/>
      <c r="D2" s="11"/>
      <c r="E2" s="11"/>
      <c r="F2" s="12"/>
    </row>
    <row r="3" spans="1:6" ht="15.75">
      <c r="A3" s="10" t="s">
        <v>134</v>
      </c>
      <c r="B3" s="11"/>
      <c r="C3" s="11"/>
      <c r="D3" s="11"/>
      <c r="E3" s="11"/>
      <c r="F3" s="12"/>
    </row>
    <row r="4" spans="1:6" ht="15.75">
      <c r="A4" s="10" t="s">
        <v>135</v>
      </c>
      <c r="B4" s="11"/>
      <c r="C4" s="11"/>
      <c r="D4" s="11"/>
      <c r="E4" s="11"/>
      <c r="F4" s="12"/>
    </row>
    <row r="5" spans="1:6" ht="15.75">
      <c r="A5" s="10" t="s">
        <v>136</v>
      </c>
      <c r="B5" s="11"/>
      <c r="C5" s="11"/>
      <c r="D5" s="11"/>
      <c r="E5" s="11"/>
      <c r="F5" s="12"/>
    </row>
    <row r="6" spans="1:6" ht="16.5" thickBot="1">
      <c r="A6" s="13" t="s">
        <v>137</v>
      </c>
      <c r="B6" s="14"/>
      <c r="C6" s="14"/>
      <c r="D6" s="14"/>
      <c r="E6" s="14"/>
      <c r="F6" s="15"/>
    </row>
    <row r="7" spans="1:6" ht="15">
      <c r="A7" s="16"/>
      <c r="B7" s="17"/>
      <c r="C7" s="17"/>
      <c r="D7" s="18"/>
      <c r="E7" s="18"/>
      <c r="F7" s="19"/>
    </row>
    <row r="8" spans="1:6" ht="15">
      <c r="A8" s="20" t="s">
        <v>138</v>
      </c>
      <c r="B8" s="17"/>
      <c r="C8" s="17"/>
      <c r="D8" s="18"/>
      <c r="E8" s="18"/>
      <c r="F8" s="19"/>
    </row>
    <row r="9" spans="1:6" ht="15">
      <c r="A9" s="16" t="s">
        <v>139</v>
      </c>
      <c r="B9" s="17"/>
      <c r="C9" s="17"/>
      <c r="D9" s="18"/>
      <c r="E9" s="18"/>
      <c r="F9" s="19"/>
    </row>
    <row r="10" spans="1:6" ht="15.75">
      <c r="A10" s="22" t="s">
        <v>140</v>
      </c>
      <c r="B10" s="19"/>
      <c r="C10" s="19"/>
      <c r="D10" s="19"/>
      <c r="E10" s="21"/>
      <c r="F10" s="19"/>
    </row>
    <row r="13" spans="1:6">
      <c r="A13" s="5" t="s">
        <v>0</v>
      </c>
      <c r="B13" s="5" t="s">
        <v>1</v>
      </c>
      <c r="C13" s="5" t="s">
        <v>2</v>
      </c>
      <c r="D13" s="5" t="s">
        <v>3</v>
      </c>
      <c r="E13" s="5" t="s">
        <v>128</v>
      </c>
      <c r="F13" s="3" t="s">
        <v>130</v>
      </c>
    </row>
    <row r="14" spans="1:6">
      <c r="A14" s="2" t="s">
        <v>4</v>
      </c>
      <c r="B14" s="2" t="s">
        <v>5</v>
      </c>
      <c r="C14" s="2" t="s">
        <v>6</v>
      </c>
      <c r="D14" s="2" t="s">
        <v>7</v>
      </c>
      <c r="E14" s="2">
        <v>405</v>
      </c>
      <c r="F14" s="3">
        <f>+D14*E14</f>
        <v>1215</v>
      </c>
    </row>
    <row r="15" spans="1:6">
      <c r="A15" s="2" t="s">
        <v>8</v>
      </c>
      <c r="B15" s="2" t="s">
        <v>9</v>
      </c>
      <c r="C15" s="2" t="s">
        <v>6</v>
      </c>
      <c r="D15" s="2" t="s">
        <v>10</v>
      </c>
      <c r="E15" s="2">
        <v>1960</v>
      </c>
      <c r="F15" s="3">
        <f t="shared" ref="F15:F69" si="0">+D15*E15</f>
        <v>3920</v>
      </c>
    </row>
    <row r="16" spans="1:6">
      <c r="A16" s="2" t="s">
        <v>11</v>
      </c>
      <c r="B16" s="2" t="s">
        <v>12</v>
      </c>
      <c r="C16" s="2" t="s">
        <v>6</v>
      </c>
      <c r="D16" s="2" t="s">
        <v>13</v>
      </c>
      <c r="E16" s="2">
        <v>1155</v>
      </c>
      <c r="F16" s="3">
        <f t="shared" si="0"/>
        <v>1155</v>
      </c>
    </row>
    <row r="17" spans="1:6">
      <c r="A17" s="2" t="s">
        <v>14</v>
      </c>
      <c r="B17" s="2" t="s">
        <v>15</v>
      </c>
      <c r="C17" s="2" t="s">
        <v>6</v>
      </c>
      <c r="D17" s="2" t="s">
        <v>16</v>
      </c>
      <c r="E17" s="2">
        <v>1085</v>
      </c>
      <c r="F17" s="3">
        <f t="shared" si="0"/>
        <v>6510</v>
      </c>
    </row>
    <row r="18" spans="1:6">
      <c r="A18" s="2" t="s">
        <v>17</v>
      </c>
      <c r="B18" s="2" t="s">
        <v>18</v>
      </c>
      <c r="C18" s="2" t="s">
        <v>6</v>
      </c>
      <c r="D18" s="2" t="s">
        <v>16</v>
      </c>
      <c r="E18" s="2">
        <v>1771</v>
      </c>
      <c r="F18" s="3">
        <f t="shared" si="0"/>
        <v>10626</v>
      </c>
    </row>
    <row r="19" spans="1:6">
      <c r="A19" s="2" t="s">
        <v>19</v>
      </c>
      <c r="B19" s="2" t="s">
        <v>20</v>
      </c>
      <c r="C19" s="2" t="s">
        <v>6</v>
      </c>
      <c r="D19" s="2" t="s">
        <v>16</v>
      </c>
      <c r="E19" s="2">
        <v>724.5</v>
      </c>
      <c r="F19" s="3">
        <f t="shared" si="0"/>
        <v>4347</v>
      </c>
    </row>
    <row r="20" spans="1:6">
      <c r="A20" s="2" t="s">
        <v>21</v>
      </c>
      <c r="B20" s="2" t="s">
        <v>22</v>
      </c>
      <c r="C20" s="2" t="s">
        <v>6</v>
      </c>
      <c r="D20" s="2" t="s">
        <v>10</v>
      </c>
      <c r="E20" s="2">
        <v>2170</v>
      </c>
      <c r="F20" s="3">
        <f t="shared" si="0"/>
        <v>4340</v>
      </c>
    </row>
    <row r="21" spans="1:6">
      <c r="A21" s="2" t="s">
        <v>23</v>
      </c>
      <c r="B21" s="2" t="s">
        <v>24</v>
      </c>
      <c r="C21" s="2" t="s">
        <v>25</v>
      </c>
      <c r="D21" s="2" t="s">
        <v>10</v>
      </c>
      <c r="E21" s="2">
        <v>966</v>
      </c>
      <c r="F21" s="3">
        <f t="shared" si="0"/>
        <v>1932</v>
      </c>
    </row>
    <row r="22" spans="1:6">
      <c r="A22" s="2" t="s">
        <v>26</v>
      </c>
      <c r="B22" s="2" t="s">
        <v>27</v>
      </c>
      <c r="C22" s="2" t="s">
        <v>6</v>
      </c>
      <c r="D22" s="2" t="s">
        <v>10</v>
      </c>
      <c r="E22" s="2">
        <v>210</v>
      </c>
      <c r="F22" s="3">
        <f t="shared" si="0"/>
        <v>420</v>
      </c>
    </row>
    <row r="23" spans="1:6">
      <c r="A23" s="2" t="s">
        <v>28</v>
      </c>
      <c r="B23" s="2" t="s">
        <v>29</v>
      </c>
      <c r="C23" s="2" t="s">
        <v>6</v>
      </c>
      <c r="D23" s="2" t="s">
        <v>30</v>
      </c>
      <c r="E23" s="2">
        <v>850</v>
      </c>
      <c r="F23" s="3">
        <f t="shared" si="0"/>
        <v>3400</v>
      </c>
    </row>
    <row r="24" spans="1:6">
      <c r="A24" s="2" t="s">
        <v>31</v>
      </c>
      <c r="B24" s="2" t="s">
        <v>32</v>
      </c>
      <c r="C24" s="2" t="s">
        <v>6</v>
      </c>
      <c r="D24" s="2" t="s">
        <v>13</v>
      </c>
      <c r="E24" s="2">
        <v>2500</v>
      </c>
      <c r="F24" s="3">
        <f t="shared" si="0"/>
        <v>2500</v>
      </c>
    </row>
    <row r="25" spans="1:6">
      <c r="A25" s="2" t="s">
        <v>33</v>
      </c>
      <c r="B25" s="2" t="s">
        <v>34</v>
      </c>
      <c r="C25" s="2" t="s">
        <v>6</v>
      </c>
      <c r="D25" s="2" t="s">
        <v>35</v>
      </c>
      <c r="E25" s="2">
        <v>270</v>
      </c>
      <c r="F25" s="3">
        <f t="shared" si="0"/>
        <v>3240</v>
      </c>
    </row>
    <row r="26" spans="1:6">
      <c r="A26" s="2" t="s">
        <v>36</v>
      </c>
      <c r="B26" s="2" t="s">
        <v>37</v>
      </c>
      <c r="C26" s="2" t="s">
        <v>6</v>
      </c>
      <c r="D26" s="2" t="s">
        <v>10</v>
      </c>
      <c r="E26" s="2">
        <v>4400</v>
      </c>
      <c r="F26" s="3">
        <f t="shared" si="0"/>
        <v>8800</v>
      </c>
    </row>
    <row r="27" spans="1:6">
      <c r="A27" s="2" t="s">
        <v>38</v>
      </c>
      <c r="B27" s="2" t="s">
        <v>39</v>
      </c>
      <c r="C27" s="2" t="s">
        <v>6</v>
      </c>
      <c r="D27" s="2" t="s">
        <v>10</v>
      </c>
      <c r="E27" s="2">
        <v>750</v>
      </c>
      <c r="F27" s="3">
        <f t="shared" si="0"/>
        <v>1500</v>
      </c>
    </row>
    <row r="28" spans="1:6">
      <c r="A28" s="2" t="s">
        <v>40</v>
      </c>
      <c r="B28" s="2" t="s">
        <v>41</v>
      </c>
      <c r="C28" s="2" t="s">
        <v>6</v>
      </c>
      <c r="D28" s="2" t="s">
        <v>42</v>
      </c>
      <c r="E28" s="2">
        <v>164.5</v>
      </c>
      <c r="F28" s="3">
        <f t="shared" si="0"/>
        <v>2961</v>
      </c>
    </row>
    <row r="29" spans="1:6">
      <c r="A29" s="2" t="s">
        <v>43</v>
      </c>
      <c r="B29" s="2" t="s">
        <v>44</v>
      </c>
      <c r="C29" s="2" t="s">
        <v>6</v>
      </c>
      <c r="D29" s="2" t="s">
        <v>16</v>
      </c>
      <c r="E29" s="2">
        <v>164.5</v>
      </c>
      <c r="F29" s="3">
        <f t="shared" si="0"/>
        <v>987</v>
      </c>
    </row>
    <row r="30" spans="1:6">
      <c r="A30" s="2" t="s">
        <v>45</v>
      </c>
      <c r="B30" s="2" t="s">
        <v>46</v>
      </c>
      <c r="C30" s="2" t="s">
        <v>6</v>
      </c>
      <c r="D30" s="2" t="s">
        <v>10</v>
      </c>
      <c r="E30" s="2">
        <v>1540</v>
      </c>
      <c r="F30" s="3">
        <f t="shared" si="0"/>
        <v>3080</v>
      </c>
    </row>
    <row r="31" spans="1:6">
      <c r="A31" s="2" t="s">
        <v>47</v>
      </c>
      <c r="B31" s="2" t="s">
        <v>48</v>
      </c>
      <c r="C31" s="2" t="s">
        <v>6</v>
      </c>
      <c r="D31" s="2" t="s">
        <v>16</v>
      </c>
      <c r="E31" s="2">
        <v>950</v>
      </c>
      <c r="F31" s="3">
        <f t="shared" si="0"/>
        <v>5700</v>
      </c>
    </row>
    <row r="32" spans="1:6">
      <c r="A32" s="2" t="s">
        <v>49</v>
      </c>
      <c r="B32" s="2" t="s">
        <v>50</v>
      </c>
      <c r="C32" s="2" t="s">
        <v>6</v>
      </c>
      <c r="D32" s="2" t="s">
        <v>30</v>
      </c>
      <c r="E32" s="2">
        <v>980</v>
      </c>
      <c r="F32" s="3">
        <f t="shared" si="0"/>
        <v>3920</v>
      </c>
    </row>
    <row r="33" spans="1:6">
      <c r="A33" s="2" t="s">
        <v>51</v>
      </c>
      <c r="B33" s="2" t="s">
        <v>52</v>
      </c>
      <c r="C33" s="2" t="s">
        <v>6</v>
      </c>
      <c r="D33" s="2" t="s">
        <v>30</v>
      </c>
      <c r="E33" s="2">
        <v>1680</v>
      </c>
      <c r="F33" s="3">
        <f t="shared" si="0"/>
        <v>6720</v>
      </c>
    </row>
    <row r="34" spans="1:6">
      <c r="A34" s="2" t="s">
        <v>53</v>
      </c>
      <c r="B34" s="2" t="s">
        <v>54</v>
      </c>
      <c r="C34" s="2" t="s">
        <v>6</v>
      </c>
      <c r="D34" s="2" t="s">
        <v>30</v>
      </c>
      <c r="E34" s="2">
        <v>840</v>
      </c>
      <c r="F34" s="3">
        <f t="shared" si="0"/>
        <v>3360</v>
      </c>
    </row>
    <row r="35" spans="1:6">
      <c r="A35" s="2" t="s">
        <v>55</v>
      </c>
      <c r="B35" s="2" t="s">
        <v>56</v>
      </c>
      <c r="C35" s="2" t="s">
        <v>6</v>
      </c>
      <c r="D35" s="2" t="s">
        <v>13</v>
      </c>
      <c r="E35" s="2">
        <v>1470</v>
      </c>
      <c r="F35" s="3">
        <f t="shared" si="0"/>
        <v>1470</v>
      </c>
    </row>
    <row r="36" spans="1:6">
      <c r="A36" s="2" t="s">
        <v>57</v>
      </c>
      <c r="B36" s="2" t="s">
        <v>58</v>
      </c>
      <c r="C36" s="2" t="s">
        <v>6</v>
      </c>
      <c r="D36" s="2" t="s">
        <v>35</v>
      </c>
      <c r="E36" s="2">
        <v>406</v>
      </c>
      <c r="F36" s="3">
        <f t="shared" si="0"/>
        <v>4872</v>
      </c>
    </row>
    <row r="37" spans="1:6">
      <c r="A37" s="2" t="s">
        <v>59</v>
      </c>
      <c r="B37" s="2" t="s">
        <v>60</v>
      </c>
      <c r="C37" s="2" t="s">
        <v>6</v>
      </c>
      <c r="D37" s="2" t="s">
        <v>35</v>
      </c>
      <c r="E37" s="2">
        <v>196</v>
      </c>
      <c r="F37" s="3">
        <f t="shared" si="0"/>
        <v>2352</v>
      </c>
    </row>
    <row r="38" spans="1:6">
      <c r="A38" s="2" t="s">
        <v>61</v>
      </c>
      <c r="B38" s="2" t="s">
        <v>62</v>
      </c>
      <c r="C38" s="2" t="s">
        <v>6</v>
      </c>
      <c r="D38" s="2" t="s">
        <v>16</v>
      </c>
      <c r="E38" s="2">
        <v>371</v>
      </c>
      <c r="F38" s="3">
        <f t="shared" si="0"/>
        <v>2226</v>
      </c>
    </row>
    <row r="39" spans="1:6">
      <c r="A39" s="2" t="s">
        <v>63</v>
      </c>
      <c r="B39" s="2" t="s">
        <v>64</v>
      </c>
      <c r="C39" s="2" t="s">
        <v>6</v>
      </c>
      <c r="D39" s="2" t="s">
        <v>65</v>
      </c>
      <c r="E39" s="2">
        <v>770</v>
      </c>
      <c r="F39" s="3">
        <f t="shared" si="0"/>
        <v>18480</v>
      </c>
    </row>
    <row r="40" spans="1:6">
      <c r="A40" s="2" t="s">
        <v>66</v>
      </c>
      <c r="B40" s="2" t="s">
        <v>67</v>
      </c>
      <c r="C40" s="2" t="s">
        <v>6</v>
      </c>
      <c r="D40" s="2" t="s">
        <v>10</v>
      </c>
      <c r="E40" s="2">
        <v>8750</v>
      </c>
      <c r="F40" s="3">
        <f t="shared" si="0"/>
        <v>17500</v>
      </c>
    </row>
    <row r="41" spans="1:6">
      <c r="A41" s="2" t="s">
        <v>68</v>
      </c>
      <c r="B41" s="2" t="s">
        <v>69</v>
      </c>
      <c r="C41" s="2" t="s">
        <v>6</v>
      </c>
      <c r="D41" s="2" t="s">
        <v>35</v>
      </c>
      <c r="E41" s="2">
        <v>660</v>
      </c>
      <c r="F41" s="3">
        <f t="shared" si="0"/>
        <v>7920</v>
      </c>
    </row>
    <row r="42" spans="1:6">
      <c r="A42" s="2" t="s">
        <v>70</v>
      </c>
      <c r="B42" s="2" t="s">
        <v>71</v>
      </c>
      <c r="C42" s="2" t="s">
        <v>6</v>
      </c>
      <c r="D42" s="2" t="s">
        <v>13</v>
      </c>
      <c r="E42" s="2">
        <v>5460</v>
      </c>
      <c r="F42" s="3">
        <f t="shared" si="0"/>
        <v>5460</v>
      </c>
    </row>
    <row r="43" spans="1:6">
      <c r="A43" s="2" t="s">
        <v>72</v>
      </c>
      <c r="B43" s="2" t="s">
        <v>73</v>
      </c>
      <c r="C43" s="2" t="s">
        <v>6</v>
      </c>
      <c r="D43" s="2" t="s">
        <v>13</v>
      </c>
      <c r="E43" s="2"/>
      <c r="F43" s="3">
        <f t="shared" si="0"/>
        <v>0</v>
      </c>
    </row>
    <row r="44" spans="1:6">
      <c r="A44" s="2" t="s">
        <v>74</v>
      </c>
      <c r="B44" s="2" t="s">
        <v>75</v>
      </c>
      <c r="C44" s="2" t="s">
        <v>6</v>
      </c>
      <c r="D44" s="2" t="s">
        <v>10</v>
      </c>
      <c r="E44" s="2"/>
      <c r="F44" s="3">
        <f t="shared" si="0"/>
        <v>0</v>
      </c>
    </row>
    <row r="45" spans="1:6">
      <c r="A45" s="2" t="s">
        <v>76</v>
      </c>
      <c r="B45" s="2" t="s">
        <v>77</v>
      </c>
      <c r="C45" s="2" t="s">
        <v>6</v>
      </c>
      <c r="D45" s="2" t="s">
        <v>35</v>
      </c>
      <c r="E45" s="2">
        <v>14700</v>
      </c>
      <c r="F45" s="3">
        <f t="shared" si="0"/>
        <v>176400</v>
      </c>
    </row>
    <row r="46" spans="1:6" ht="57">
      <c r="A46" s="2" t="s">
        <v>78</v>
      </c>
      <c r="B46" s="4" t="s">
        <v>129</v>
      </c>
      <c r="C46" s="2" t="s">
        <v>6</v>
      </c>
      <c r="D46" s="2" t="s">
        <v>65</v>
      </c>
      <c r="E46" s="2">
        <v>840</v>
      </c>
      <c r="F46" s="3">
        <f t="shared" si="0"/>
        <v>20160</v>
      </c>
    </row>
    <row r="47" spans="1:6">
      <c r="A47" s="2" t="s">
        <v>79</v>
      </c>
      <c r="B47" s="2" t="s">
        <v>80</v>
      </c>
      <c r="C47" s="2" t="s">
        <v>6</v>
      </c>
      <c r="D47" s="2" t="s">
        <v>10</v>
      </c>
      <c r="E47" s="2"/>
      <c r="F47" s="3">
        <f t="shared" si="0"/>
        <v>0</v>
      </c>
    </row>
    <row r="48" spans="1:6">
      <c r="A48" s="2" t="s">
        <v>81</v>
      </c>
      <c r="B48" s="2" t="s">
        <v>82</v>
      </c>
      <c r="C48" s="2" t="s">
        <v>6</v>
      </c>
      <c r="D48" s="2" t="s">
        <v>83</v>
      </c>
      <c r="E48" s="2">
        <v>262.5</v>
      </c>
      <c r="F48" s="3">
        <f t="shared" si="0"/>
        <v>9450</v>
      </c>
    </row>
    <row r="49" spans="1:6">
      <c r="A49" s="2" t="s">
        <v>84</v>
      </c>
      <c r="B49" s="2" t="s">
        <v>85</v>
      </c>
      <c r="C49" s="2" t="s">
        <v>6</v>
      </c>
      <c r="D49" s="2" t="s">
        <v>16</v>
      </c>
      <c r="E49" s="2">
        <v>402.5</v>
      </c>
      <c r="F49" s="3">
        <f t="shared" si="0"/>
        <v>2415</v>
      </c>
    </row>
    <row r="50" spans="1:6">
      <c r="A50" s="2" t="s">
        <v>86</v>
      </c>
      <c r="B50" s="2" t="s">
        <v>87</v>
      </c>
      <c r="C50" s="2" t="s">
        <v>6</v>
      </c>
      <c r="D50" s="2" t="s">
        <v>42</v>
      </c>
      <c r="E50" s="2">
        <v>290.5</v>
      </c>
      <c r="F50" s="3">
        <f t="shared" si="0"/>
        <v>5229</v>
      </c>
    </row>
    <row r="51" spans="1:6">
      <c r="A51" s="2" t="s">
        <v>88</v>
      </c>
      <c r="B51" s="2" t="s">
        <v>89</v>
      </c>
      <c r="C51" s="2" t="s">
        <v>6</v>
      </c>
      <c r="D51" s="2" t="s">
        <v>30</v>
      </c>
      <c r="E51" s="2"/>
      <c r="F51" s="3">
        <f t="shared" si="0"/>
        <v>0</v>
      </c>
    </row>
    <row r="52" spans="1:6">
      <c r="A52" s="2" t="s">
        <v>90</v>
      </c>
      <c r="B52" s="2" t="s">
        <v>91</v>
      </c>
      <c r="C52" s="2" t="s">
        <v>6</v>
      </c>
      <c r="D52" s="2" t="s">
        <v>10</v>
      </c>
      <c r="E52" s="2"/>
      <c r="F52" s="3">
        <f t="shared" si="0"/>
        <v>0</v>
      </c>
    </row>
    <row r="53" spans="1:6">
      <c r="A53" s="2" t="s">
        <v>92</v>
      </c>
      <c r="B53" s="2" t="s">
        <v>93</v>
      </c>
      <c r="C53" s="2" t="s">
        <v>6</v>
      </c>
      <c r="D53" s="2" t="s">
        <v>16</v>
      </c>
      <c r="E53" s="2"/>
      <c r="F53" s="3">
        <f t="shared" si="0"/>
        <v>0</v>
      </c>
    </row>
    <row r="54" spans="1:6">
      <c r="A54" s="2" t="s">
        <v>94</v>
      </c>
      <c r="B54" s="2" t="s">
        <v>95</v>
      </c>
      <c r="C54" s="2" t="s">
        <v>6</v>
      </c>
      <c r="D54" s="2" t="s">
        <v>42</v>
      </c>
      <c r="E54" s="2"/>
      <c r="F54" s="3">
        <f t="shared" si="0"/>
        <v>0</v>
      </c>
    </row>
    <row r="55" spans="1:6">
      <c r="A55" s="2" t="s">
        <v>96</v>
      </c>
      <c r="B55" s="2" t="s">
        <v>97</v>
      </c>
      <c r="C55" s="2" t="s">
        <v>6</v>
      </c>
      <c r="D55" s="2" t="s">
        <v>42</v>
      </c>
      <c r="E55" s="2"/>
      <c r="F55" s="3">
        <f t="shared" si="0"/>
        <v>0</v>
      </c>
    </row>
    <row r="56" spans="1:6">
      <c r="A56" s="2" t="s">
        <v>98</v>
      </c>
      <c r="B56" s="2" t="s">
        <v>99</v>
      </c>
      <c r="C56" s="2" t="s">
        <v>6</v>
      </c>
      <c r="D56" s="2" t="s">
        <v>100</v>
      </c>
      <c r="E56" s="2">
        <v>53.2</v>
      </c>
      <c r="F56" s="3">
        <f t="shared" si="0"/>
        <v>2553.6000000000004</v>
      </c>
    </row>
    <row r="57" spans="1:6">
      <c r="A57" s="2" t="s">
        <v>101</v>
      </c>
      <c r="B57" s="2" t="s">
        <v>102</v>
      </c>
      <c r="C57" s="2" t="s">
        <v>6</v>
      </c>
      <c r="D57" s="2" t="s">
        <v>83</v>
      </c>
      <c r="E57" s="2">
        <v>93</v>
      </c>
      <c r="F57" s="3">
        <f t="shared" si="0"/>
        <v>3348</v>
      </c>
    </row>
    <row r="58" spans="1:6">
      <c r="A58" s="2" t="s">
        <v>103</v>
      </c>
      <c r="B58" s="2" t="s">
        <v>104</v>
      </c>
      <c r="C58" s="2" t="s">
        <v>6</v>
      </c>
      <c r="D58" s="2" t="s">
        <v>83</v>
      </c>
      <c r="E58" s="2">
        <v>72</v>
      </c>
      <c r="F58" s="3">
        <f t="shared" si="0"/>
        <v>2592</v>
      </c>
    </row>
    <row r="59" spans="1:6">
      <c r="A59" s="2" t="s">
        <v>105</v>
      </c>
      <c r="B59" s="2" t="s">
        <v>106</v>
      </c>
      <c r="C59" s="2" t="s">
        <v>6</v>
      </c>
      <c r="D59" s="2" t="s">
        <v>83</v>
      </c>
      <c r="E59" s="2">
        <v>93</v>
      </c>
      <c r="F59" s="3">
        <f t="shared" si="0"/>
        <v>3348</v>
      </c>
    </row>
    <row r="60" spans="1:6">
      <c r="A60" s="2" t="s">
        <v>107</v>
      </c>
      <c r="B60" s="2" t="s">
        <v>108</v>
      </c>
      <c r="C60" s="2" t="s">
        <v>6</v>
      </c>
      <c r="D60" s="2" t="s">
        <v>83</v>
      </c>
      <c r="E60" s="2">
        <v>96</v>
      </c>
      <c r="F60" s="3">
        <f t="shared" si="0"/>
        <v>3456</v>
      </c>
    </row>
    <row r="61" spans="1:6">
      <c r="A61" s="2" t="s">
        <v>109</v>
      </c>
      <c r="B61" s="2" t="s">
        <v>110</v>
      </c>
      <c r="C61" s="2" t="s">
        <v>6</v>
      </c>
      <c r="D61" s="2" t="s">
        <v>83</v>
      </c>
      <c r="E61" s="2">
        <v>142</v>
      </c>
      <c r="F61" s="3">
        <f t="shared" si="0"/>
        <v>5112</v>
      </c>
    </row>
    <row r="62" spans="1:6">
      <c r="A62" s="2" t="s">
        <v>111</v>
      </c>
      <c r="B62" s="2" t="s">
        <v>112</v>
      </c>
      <c r="C62" s="2" t="s">
        <v>6</v>
      </c>
      <c r="D62" s="2" t="s">
        <v>83</v>
      </c>
      <c r="E62" s="2">
        <v>93</v>
      </c>
      <c r="F62" s="3">
        <f t="shared" si="0"/>
        <v>3348</v>
      </c>
    </row>
    <row r="63" spans="1:6">
      <c r="A63" s="2" t="s">
        <v>113</v>
      </c>
      <c r="B63" s="2" t="s">
        <v>114</v>
      </c>
      <c r="C63" s="2" t="s">
        <v>6</v>
      </c>
      <c r="D63" s="2" t="s">
        <v>115</v>
      </c>
      <c r="E63" s="2">
        <v>90</v>
      </c>
      <c r="F63" s="3">
        <f t="shared" si="0"/>
        <v>6480</v>
      </c>
    </row>
    <row r="64" spans="1:6">
      <c r="A64" s="2" t="s">
        <v>116</v>
      </c>
      <c r="B64" s="2" t="s">
        <v>117</v>
      </c>
      <c r="C64" s="2" t="s">
        <v>6</v>
      </c>
      <c r="D64" s="2" t="s">
        <v>16</v>
      </c>
      <c r="E64" s="2"/>
      <c r="F64" s="3">
        <f t="shared" si="0"/>
        <v>0</v>
      </c>
    </row>
    <row r="65" spans="1:6">
      <c r="A65" s="2" t="s">
        <v>118</v>
      </c>
      <c r="B65" s="2" t="s">
        <v>119</v>
      </c>
      <c r="C65" s="2" t="s">
        <v>6</v>
      </c>
      <c r="D65" s="2" t="s">
        <v>16</v>
      </c>
      <c r="E65" s="2">
        <v>315</v>
      </c>
      <c r="F65" s="3">
        <f t="shared" si="0"/>
        <v>1890</v>
      </c>
    </row>
    <row r="66" spans="1:6">
      <c r="A66" s="2" t="s">
        <v>120</v>
      </c>
      <c r="B66" s="2" t="s">
        <v>121</v>
      </c>
      <c r="C66" s="2" t="s">
        <v>6</v>
      </c>
      <c r="D66" s="2" t="s">
        <v>10</v>
      </c>
      <c r="E66" s="2">
        <v>250</v>
      </c>
      <c r="F66" s="3">
        <f t="shared" si="0"/>
        <v>500</v>
      </c>
    </row>
    <row r="67" spans="1:6">
      <c r="A67" s="2" t="s">
        <v>122</v>
      </c>
      <c r="B67" s="2" t="s">
        <v>123</v>
      </c>
      <c r="C67" s="2" t="s">
        <v>6</v>
      </c>
      <c r="D67" s="2" t="s">
        <v>13</v>
      </c>
      <c r="E67" s="2"/>
      <c r="F67" s="3">
        <f t="shared" si="0"/>
        <v>0</v>
      </c>
    </row>
    <row r="68" spans="1:6">
      <c r="A68" s="2" t="s">
        <v>124</v>
      </c>
      <c r="B68" s="2" t="s">
        <v>125</v>
      </c>
      <c r="C68" s="2" t="s">
        <v>6</v>
      </c>
      <c r="D68" s="2" t="s">
        <v>35</v>
      </c>
      <c r="E68" s="2"/>
      <c r="F68" s="3">
        <f t="shared" si="0"/>
        <v>0</v>
      </c>
    </row>
    <row r="69" spans="1:6">
      <c r="A69" s="2" t="s">
        <v>126</v>
      </c>
      <c r="B69" s="2" t="s">
        <v>127</v>
      </c>
      <c r="C69" s="2" t="s">
        <v>6</v>
      </c>
      <c r="D69" s="2" t="s">
        <v>35</v>
      </c>
      <c r="E69" s="2"/>
      <c r="F69" s="3">
        <f t="shared" si="0"/>
        <v>0</v>
      </c>
    </row>
    <row r="70" spans="1:6">
      <c r="E70" s="6" t="s">
        <v>131</v>
      </c>
      <c r="F70" s="6">
        <f>SUM(F14:F69)</f>
        <v>387194.6</v>
      </c>
    </row>
    <row r="72" spans="1:6" ht="15" thickBot="1"/>
    <row r="73" spans="1:6" ht="15.75">
      <c r="A73" s="23" t="s">
        <v>141</v>
      </c>
      <c r="B73" s="24"/>
      <c r="C73" s="25"/>
      <c r="D73" s="26"/>
      <c r="E73" s="27"/>
    </row>
    <row r="74" spans="1:6" ht="15.75">
      <c r="A74" s="28" t="s">
        <v>142</v>
      </c>
      <c r="B74" s="29"/>
      <c r="C74" s="30"/>
      <c r="D74" s="31"/>
      <c r="E74" s="32"/>
    </row>
    <row r="75" spans="1:6" ht="15.75">
      <c r="A75" s="28" t="s">
        <v>143</v>
      </c>
      <c r="B75" s="29"/>
      <c r="C75" s="30"/>
      <c r="D75" s="31"/>
      <c r="E75" s="32"/>
    </row>
    <row r="76" spans="1:6" ht="15.75">
      <c r="A76" s="28"/>
      <c r="B76" s="29"/>
      <c r="C76" s="30"/>
      <c r="D76" s="31"/>
      <c r="E76" s="32"/>
    </row>
    <row r="77" spans="1:6" ht="15.75">
      <c r="A77" s="33"/>
      <c r="B77" s="34"/>
      <c r="C77" s="34"/>
      <c r="D77" s="35"/>
      <c r="E77" s="36"/>
    </row>
    <row r="78" spans="1:6" ht="15.75">
      <c r="A78" s="37" t="s">
        <v>144</v>
      </c>
      <c r="B78" s="34"/>
      <c r="C78" s="34"/>
      <c r="D78" s="35"/>
      <c r="E78" s="36"/>
    </row>
    <row r="79" spans="1:6" ht="15.75">
      <c r="A79" s="33" t="s">
        <v>145</v>
      </c>
      <c r="B79" s="34"/>
      <c r="C79" s="34"/>
      <c r="D79" s="38"/>
      <c r="E79" s="39"/>
    </row>
    <row r="80" spans="1:6" ht="15.75">
      <c r="A80" s="33" t="s">
        <v>146</v>
      </c>
      <c r="B80" s="34"/>
      <c r="C80" s="34"/>
      <c r="D80" s="35"/>
      <c r="E80" s="36"/>
    </row>
    <row r="81" spans="1:5" ht="15.75">
      <c r="A81" s="33" t="s">
        <v>147</v>
      </c>
      <c r="B81" s="34"/>
      <c r="C81" s="34"/>
      <c r="D81" s="35"/>
      <c r="E81" s="36"/>
    </row>
    <row r="82" spans="1:5" ht="16.5" thickBot="1">
      <c r="A82" s="40"/>
      <c r="B82" s="41"/>
      <c r="C82" s="41"/>
      <c r="D82" s="42"/>
      <c r="E82" s="43"/>
    </row>
  </sheetData>
  <mergeCells count="6">
    <mergeCell ref="A1:F1"/>
    <mergeCell ref="A2:F2"/>
    <mergeCell ref="A3:F3"/>
    <mergeCell ref="A4:F4"/>
    <mergeCell ref="A5:F5"/>
    <mergeCell ref="A6:F6"/>
  </mergeCells>
  <conditionalFormatting sqref="B73:C82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2024-01-20T15:09:56Z</dcterms:created>
  <dcterms:modified xsi:type="dcterms:W3CDTF">2024-01-20T15:09:58Z</dcterms:modified>
</cp:coreProperties>
</file>