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9" i="2" l="1"/>
  <c r="I19" i="2" l="1"/>
  <c r="J19" i="2" s="1"/>
  <c r="K19" i="2"/>
  <c r="L19" i="2" l="1"/>
  <c r="I18" i="2" l="1"/>
  <c r="K18" i="2"/>
  <c r="M18" i="2"/>
  <c r="M24" i="2" s="1"/>
  <c r="J18" i="2" l="1"/>
  <c r="M26" i="2" s="1"/>
  <c r="L18" i="2" l="1"/>
  <c r="M27" i="2" s="1"/>
  <c r="M28" i="2" s="1"/>
  <c r="M30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<sst xmlns="http://schemas.openxmlformats.org/spreadsheetml/2006/main" count="55" uniqueCount="48">
  <si>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</si>
  <si>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</si>
  <si>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</si>
  <si>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</si>
  <si>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</si>
  <si>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</si>
  <si>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</si>
  <si>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</si>
  <si>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</si>
  <si>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</si>
  <si>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</si>
  <si>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</si>
  <si>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</si>
  <si>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</si>
  <si>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</si>
  <si>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</si>
  <si>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</si>
  <si>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</si>
  <si>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</si>
  <si>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</si>
  <si>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</si>
  <si>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</si>
  <si>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</si>
  <si>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</si>
  <si>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</si>
  <si>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</si>
  <si>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</si>
  <si>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</si>
  <si>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</si>
  <si>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</si>
  <si>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</si>
  <si>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</si>
  <si>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</si>
  <si>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</si>
  <si>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</si>
  <si>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</si>
  <si>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</si>
  <si>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</si>
  <si>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</si>
  <si>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</si>
  <si>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</si>
  <si>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</si>
  <si>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</si>
  <si>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13.08.2024</t>
  </si>
  <si>
    <r>
      <t xml:space="preserve">2) Delivery   </t>
    </r>
    <r>
      <rPr>
        <sz val="14"/>
        <rFont val="Calibri"/>
        <family val="2"/>
      </rPr>
      <t>: Within 15-30 Days.</t>
    </r>
  </si>
  <si>
    <t>EVENT NO : R1573</t>
  </si>
  <si>
    <t>DESCRIPTION OF EQUIPMENTS CAMRO TROLLEY OVERALL SIZES IN MM ( Length x Width Depth x Ht)700 900 1000 MAKECAMBRO MODEL RS5H LINK</t>
  </si>
  <si>
    <t>DESCRIPTION OF EQUIPMENTS ALKALINE DRINKING WATER DISPENSER (WATER CUBE) OVERALL SIZES IN MM ( Length x Width Depth x Ht)600 750 1200 MAKESwajal (Water Cube) MODEL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</si>
</sst>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1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1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152401</xdr:colOff>
      <xdr:row>17</xdr:row>
      <xdr:rowOff>133349</xdr:rowOff>
    </xdr:from>
    <xdr:to>
      <xdr:col>3</xdr:col>
      <xdr:colOff>1152525</xdr:colOff>
      <xdr:row>17</xdr:row>
      <xdr:rowOff>1173478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1" y="4286249"/>
          <a:ext cx="1000124" cy="104012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18</xdr:row>
      <xdr:rowOff>114300</xdr:rowOff>
    </xdr:from>
    <xdr:to>
      <xdr:col>3</xdr:col>
      <xdr:colOff>1200150</xdr:colOff>
      <xdr:row>18</xdr:row>
      <xdr:rowOff>1228725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925" y="5514975"/>
          <a:ext cx="111442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9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33" customWidth="1"/>
    <col min="3" max="3" width="13.140625" customWidth="1"/>
    <col min="4" max="4" width="20.285156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0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2" t="s">
        <v>41</v>
      </c>
      <c r="C9" s="93"/>
      <c r="D9" s="93"/>
      <c r="E9" s="67" t="s">
        <v>36</v>
      </c>
      <c r="F9" s="68"/>
      <c r="G9" s="68"/>
      <c r="H9" s="68"/>
      <c r="I9" s="68"/>
      <c r="J9" s="68"/>
      <c r="K9" s="68"/>
      <c r="L9" s="68"/>
      <c r="M9" s="69"/>
    </row>
    <row r="10" spans="1:13" ht="18.75" x14ac:dyDescent="0.3">
      <c r="A10" s="5"/>
      <c r="B10" s="95"/>
      <c r="C10" s="94"/>
      <c r="D10" s="94"/>
      <c r="E10" s="70" t="s">
        <v>25</v>
      </c>
      <c r="F10" s="31"/>
      <c r="G10" s="31"/>
      <c r="H10" s="31"/>
      <c r="I10" s="31"/>
      <c r="J10" s="31"/>
      <c r="K10" s="31"/>
      <c r="L10" s="31"/>
      <c r="M10" s="71"/>
    </row>
    <row r="11" spans="1:13" ht="18.75" x14ac:dyDescent="0.3">
      <c r="A11" s="81"/>
      <c r="B11" s="82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99" t="s">
        <v>45</v>
      </c>
      <c r="C12" s="14"/>
      <c r="D12" s="14"/>
      <c r="E12" s="38"/>
      <c r="F12" s="72"/>
      <c r="G12" s="72"/>
      <c r="H12" s="72"/>
      <c r="I12" s="72"/>
      <c r="J12" s="72"/>
      <c r="K12" s="72"/>
      <c r="L12" s="72"/>
      <c r="M12" s="73"/>
    </row>
    <row r="13" spans="1:13" ht="21.75" customHeight="1" x14ac:dyDescent="0.25">
      <c r="A13" s="83"/>
      <c r="B13" s="100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4" t="s">
        <v>43</v>
      </c>
      <c r="F14" s="75"/>
      <c r="G14" s="75"/>
      <c r="H14" s="75"/>
      <c r="I14" s="75"/>
      <c r="J14" s="75"/>
      <c r="K14" s="75"/>
      <c r="L14" s="75"/>
      <c r="M14" s="76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97" t="s">
        <v>40</v>
      </c>
      <c r="G15" s="106" t="s">
        <v>5</v>
      </c>
      <c r="H15" s="107"/>
      <c r="I15" s="106" t="s">
        <v>6</v>
      </c>
      <c r="J15" s="107"/>
      <c r="K15" s="106" t="s">
        <v>7</v>
      </c>
      <c r="L15" s="107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42</v>
      </c>
      <c r="D16" s="22" t="s">
        <v>37</v>
      </c>
      <c r="E16" s="22" t="s">
        <v>11</v>
      </c>
      <c r="F16" s="98" t="s">
        <v>39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4" ht="15.75" x14ac:dyDescent="0.25">
      <c r="A17" s="91"/>
      <c r="B17" s="22"/>
      <c r="C17" s="79"/>
      <c r="D17" s="79"/>
      <c r="E17" s="79" t="s">
        <v>15</v>
      </c>
      <c r="F17" s="98" t="s">
        <v>38</v>
      </c>
      <c r="G17" s="23"/>
      <c r="H17" s="23"/>
      <c r="I17" s="24"/>
      <c r="J17" s="23"/>
      <c r="K17" s="24"/>
      <c r="L17" s="23"/>
      <c r="M17" s="23"/>
    </row>
    <row r="18" spans="1:14" ht="98.25" customHeight="1" x14ac:dyDescent="0.25">
      <c r="A18" s="101">
        <v>1</v>
      </c>
      <c r="B18" s="105" t="s">
        <v>46</v>
      </c>
      <c r="C18" s="104"/>
      <c r="D18" s="104"/>
      <c r="E18" s="103">
        <v>1</v>
      </c>
      <c r="F18" s="102">
        <v>23800</v>
      </c>
      <c r="G18" s="102">
        <v>18</v>
      </c>
      <c r="H18" s="102">
        <v>0</v>
      </c>
      <c r="I18" s="102">
        <f t="shared" ref="I18:I19" si="0">G18/2</f>
        <v>9</v>
      </c>
      <c r="J18" s="102">
        <f t="shared" ref="J18:J19" si="1">I18%*M18</f>
        <v>2142</v>
      </c>
      <c r="K18" s="102">
        <f t="shared" ref="K18:K19" si="2">G18/2</f>
        <v>9</v>
      </c>
      <c r="L18" s="102">
        <f t="shared" ref="L18:L19" si="3">J18</f>
        <v>2142</v>
      </c>
      <c r="M18" s="102">
        <f t="shared" ref="M18:M19" si="4">E18*F18</f>
        <v>23800</v>
      </c>
      <c r="N18" s="96"/>
    </row>
    <row r="19" spans="1:14" ht="102.75" customHeight="1" x14ac:dyDescent="0.25">
      <c r="A19" s="101">
        <v>2</v>
      </c>
      <c r="B19" s="104" t="s">
        <v>47</v>
      </c>
      <c r="C19" s="104"/>
      <c r="D19" s="104"/>
      <c r="E19" s="103">
        <v>1</v>
      </c>
      <c r="F19" s="102">
        <v>55000</v>
      </c>
      <c r="G19" s="102">
        <v>18</v>
      </c>
      <c r="H19" s="102">
        <v>0</v>
      </c>
      <c r="I19" s="102">
        <f t="shared" si="0"/>
        <v>9</v>
      </c>
      <c r="J19" s="102">
        <f t="shared" si="1"/>
        <v>4950</v>
      </c>
      <c r="K19" s="102">
        <f t="shared" si="2"/>
        <v>9</v>
      </c>
      <c r="L19" s="102">
        <f t="shared" si="3"/>
        <v>4950</v>
      </c>
      <c r="M19" s="102">
        <f t="shared" si="4"/>
        <v>55000</v>
      </c>
      <c r="N19" s="96"/>
    </row>
    <row r="20" spans="1:14" ht="24.75" customHeight="1" x14ac:dyDescent="0.25">
      <c r="A20" s="101"/>
      <c r="B20" s="104"/>
      <c r="C20" s="104"/>
      <c r="D20" s="104"/>
      <c r="E20" s="103"/>
      <c r="F20" s="102"/>
      <c r="G20" s="102"/>
      <c r="H20" s="102"/>
      <c r="I20" s="102"/>
      <c r="J20" s="102"/>
      <c r="K20" s="102"/>
      <c r="L20" s="102"/>
      <c r="M20" s="102"/>
      <c r="N20" s="96"/>
    </row>
    <row r="21" spans="1:14" ht="24.75" customHeight="1" x14ac:dyDescent="0.25">
      <c r="A21" s="101"/>
      <c r="B21" s="105"/>
      <c r="C21" s="104"/>
      <c r="D21" s="104"/>
      <c r="E21" s="103"/>
      <c r="F21" s="102"/>
      <c r="G21" s="102"/>
      <c r="H21" s="102"/>
      <c r="I21" s="102"/>
      <c r="J21" s="102"/>
      <c r="K21" s="102"/>
      <c r="L21" s="102"/>
      <c r="M21" s="102"/>
      <c r="N21" s="96"/>
    </row>
    <row r="22" spans="1:14" ht="24.75" customHeight="1" x14ac:dyDescent="0.25">
      <c r="A22" s="101"/>
      <c r="B22" s="104"/>
      <c r="C22" s="104"/>
      <c r="D22" s="104"/>
      <c r="E22" s="103"/>
      <c r="F22" s="102"/>
      <c r="G22" s="102"/>
      <c r="H22" s="102"/>
      <c r="I22" s="102"/>
      <c r="J22" s="102"/>
      <c r="K22" s="102"/>
      <c r="L22" s="102"/>
      <c r="M22" s="102"/>
      <c r="N22" s="96"/>
    </row>
    <row r="23" spans="1:14" ht="24.75" customHeight="1" x14ac:dyDescent="0.25">
      <c r="A23" s="85"/>
      <c r="B23" s="84"/>
      <c r="C23" s="86"/>
      <c r="D23" s="86"/>
      <c r="E23" s="87"/>
      <c r="F23" s="88"/>
      <c r="G23" s="88"/>
      <c r="H23" s="89"/>
      <c r="I23" s="88"/>
      <c r="J23" s="88"/>
      <c r="K23" s="90"/>
      <c r="L23" s="88"/>
      <c r="M23" s="88"/>
    </row>
    <row r="24" spans="1:14" ht="21" x14ac:dyDescent="0.35">
      <c r="A24" s="108" t="s">
        <v>24</v>
      </c>
      <c r="B24" s="109"/>
      <c r="C24" s="25"/>
      <c r="D24" s="25"/>
      <c r="E24" s="26"/>
      <c r="F24" s="27" t="s">
        <v>16</v>
      </c>
      <c r="G24" s="27"/>
      <c r="H24" s="59"/>
      <c r="I24" s="36"/>
      <c r="J24" s="60"/>
      <c r="K24" s="29" t="s">
        <v>17</v>
      </c>
      <c r="L24" s="29"/>
      <c r="M24" s="30">
        <f>SUM(M18:M23)</f>
        <v>78800</v>
      </c>
    </row>
    <row r="25" spans="1:14" ht="21" x14ac:dyDescent="0.35">
      <c r="A25" s="77" t="s">
        <v>18</v>
      </c>
      <c r="B25" s="78"/>
      <c r="C25" s="25"/>
      <c r="D25" s="25"/>
      <c r="E25" s="26"/>
      <c r="F25" s="27"/>
      <c r="G25" s="27"/>
      <c r="H25" s="31"/>
      <c r="I25" s="27"/>
      <c r="J25" s="28"/>
      <c r="K25" s="63" t="s">
        <v>5</v>
      </c>
      <c r="L25" s="27"/>
      <c r="M25" s="32">
        <v>0</v>
      </c>
    </row>
    <row r="26" spans="1:14" ht="21" x14ac:dyDescent="0.35">
      <c r="A26" s="33" t="s">
        <v>44</v>
      </c>
      <c r="B26" s="34"/>
      <c r="C26" s="34"/>
      <c r="D26" s="34"/>
      <c r="E26" s="34"/>
      <c r="F26" s="34"/>
      <c r="G26" s="34"/>
      <c r="H26" s="31"/>
      <c r="I26" s="27"/>
      <c r="J26" s="28"/>
      <c r="K26" s="63" t="s">
        <v>6</v>
      </c>
      <c r="L26" s="27"/>
      <c r="M26" s="32">
        <f>SUM(J18:J23)</f>
        <v>7092</v>
      </c>
    </row>
    <row r="27" spans="1:14" ht="21" x14ac:dyDescent="0.35">
      <c r="A27" s="5" t="s">
        <v>19</v>
      </c>
      <c r="B27" s="14"/>
      <c r="C27" s="14"/>
      <c r="D27" s="14"/>
      <c r="E27" s="26"/>
      <c r="F27" s="27"/>
      <c r="G27" s="27"/>
      <c r="H27" s="31"/>
      <c r="I27" s="27"/>
      <c r="J27" s="28"/>
      <c r="K27" s="63" t="s">
        <v>7</v>
      </c>
      <c r="L27" s="27"/>
      <c r="M27" s="32">
        <f>SUM(L18:L23)</f>
        <v>7092</v>
      </c>
    </row>
    <row r="28" spans="1:14" ht="21" x14ac:dyDescent="0.35">
      <c r="A28" s="35" t="s">
        <v>20</v>
      </c>
      <c r="B28" s="14"/>
      <c r="C28" s="14"/>
      <c r="D28" s="14"/>
      <c r="E28" s="26"/>
      <c r="F28" s="27"/>
      <c r="G28" s="27"/>
      <c r="H28" s="61"/>
      <c r="I28" s="27"/>
      <c r="J28" s="28"/>
      <c r="K28" s="36" t="s">
        <v>21</v>
      </c>
      <c r="L28" s="36"/>
      <c r="M28" s="37">
        <f>SUM(M24:M27)</f>
        <v>92984</v>
      </c>
    </row>
    <row r="29" spans="1:14" ht="21" x14ac:dyDescent="0.35">
      <c r="A29" s="38" t="s">
        <v>33</v>
      </c>
      <c r="B29" s="39"/>
      <c r="C29" s="39"/>
      <c r="D29" s="39"/>
      <c r="E29" s="26"/>
      <c r="F29" s="27"/>
      <c r="G29" s="27"/>
      <c r="H29" s="61"/>
      <c r="I29" s="27"/>
      <c r="J29" s="28"/>
      <c r="K29" s="40" t="s">
        <v>22</v>
      </c>
      <c r="L29" s="40"/>
      <c r="M29" s="41">
        <v>0</v>
      </c>
    </row>
    <row r="30" spans="1:14" ht="23.25" x14ac:dyDescent="0.35">
      <c r="A30" s="42"/>
      <c r="B30" s="43"/>
      <c r="C30" s="43"/>
      <c r="D30" s="43"/>
      <c r="E30" s="43"/>
      <c r="F30" s="44"/>
      <c r="G30" s="44"/>
      <c r="H30" s="44"/>
      <c r="I30" s="44"/>
      <c r="J30" s="45"/>
      <c r="K30" s="46" t="s">
        <v>23</v>
      </c>
      <c r="L30" s="46"/>
      <c r="M30" s="47">
        <f>SUM(M28:M29)</f>
        <v>92984</v>
      </c>
    </row>
    <row r="31" spans="1:14" ht="18.75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4" ht="21" x14ac:dyDescent="0.35">
      <c r="A32" s="51" t="s">
        <v>35</v>
      </c>
      <c r="B32" s="52"/>
      <c r="C32" s="52"/>
      <c r="D32" s="52"/>
      <c r="E32" s="19"/>
      <c r="F32" s="19"/>
      <c r="G32" s="19"/>
      <c r="H32" s="19"/>
      <c r="I32" s="19"/>
      <c r="J32" s="19"/>
      <c r="K32" s="19"/>
      <c r="L32" s="19"/>
      <c r="M32" s="4"/>
    </row>
    <row r="33" spans="1:13" ht="21" x14ac:dyDescent="0.35">
      <c r="A33" s="53"/>
      <c r="B33" s="52"/>
      <c r="C33" s="52"/>
      <c r="D33" s="52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4" t="s">
        <v>27</v>
      </c>
      <c r="B34" s="55"/>
      <c r="C34" s="55"/>
      <c r="D34" s="55"/>
      <c r="E34" s="16"/>
      <c r="F34" s="16"/>
      <c r="G34" s="16"/>
      <c r="H34" s="16"/>
      <c r="I34" s="16"/>
      <c r="J34" s="16"/>
      <c r="K34" s="16"/>
      <c r="L34" s="16"/>
      <c r="M34" s="18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2024-08-14T10:13:10Z</dcterms:modified>
</cp:coreProperties>
</file>