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Copper Chimney\Sunville\"/>
    </mc:Choice>
  </mc:AlternateContent>
  <bookViews>
    <workbookView xWindow="240" yWindow="60" windowWidth="15600" windowHeight="7950"/>
  </bookViews>
  <sheets>
    <sheet name="PROFORMA INVOICE" sheetId="1" r:id="rId1"/>
  </sheets>
  <calcPr calcId="152511" concurrentCalc="0"/>
</workbook>
</file>

<file path=xl/calcChain.xml><?xml version="1.0" encoding="utf-8"?>
<calcChain xmlns="http://schemas.openxmlformats.org/spreadsheetml/2006/main">
  <c r="E17" i="1" l="1"/>
  <c r="E16" i="1"/>
  <c r="E15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<sst xmlns="http://schemas.openxmlformats.org/spreadsheetml/2006/main" count="33" uniqueCount="32">
  <si>
    <t>S.No</t>
  </si>
  <si>
    <t>PARTICULARS</t>
  </si>
  <si>
    <t>AMT (RS.)</t>
  </si>
  <si>
    <t>Works: B-525, RIICO. Industrial Area, Bhiwadi – 301019, (Rajasthan) INDIA, Tel.: (01493) 221885</t>
  </si>
  <si>
    <t>Above rates are ex-factory, Bhiwadi (Rajasthan). Freight shall be extra payable directly to the transporter</t>
  </si>
  <si>
    <t>Payment: 50% advance, balance against Proforma Invoice, payable prior to dispatch of material.</t>
  </si>
  <si>
    <t xml:space="preserve">In case of any dispute with regard to the sale and supply of goods and its payments, the same shall be referred to a sole </t>
  </si>
  <si>
    <t>arbitrator at Delhi under the arbitration &amp; conciliation act (As amended &amp; updated)</t>
  </si>
  <si>
    <t>Variation : Variation in the dispatched quantity of ± 5% shall be acceptable to you as the goods are manufactured to your specifications.</t>
  </si>
  <si>
    <t>ADD : IGST @ 12%</t>
  </si>
  <si>
    <t>TOTAL:</t>
  </si>
  <si>
    <t>Shan Tablewares Pvt Ltd</t>
  </si>
  <si>
    <t>Our GST Number : 08AAFCS4238J1Z4              HSN CODE: 69111011</t>
  </si>
  <si>
    <t>PROFORMA INVOICE</t>
  </si>
  <si>
    <t>Mumbai Office: 119, First Floor, TV Industrial Estate, Sk Ahire Marg,Worli, Mumabi - 400030.</t>
  </si>
  <si>
    <t>Tele: 022 - 31979586. E-mail: pradeep@feathertouch.co.in</t>
  </si>
  <si>
    <t>BUYER : KAPCO BANQUETS AND CATERING PVT LTD.</t>
  </si>
  <si>
    <t>UNIT : SUNVILLE</t>
  </si>
  <si>
    <t xml:space="preserve">1, RASHID MANSION, WORLI POINT, WORLI, </t>
  </si>
  <si>
    <t>Mumbai – 400 018.</t>
  </si>
  <si>
    <t>PLAIN WHITE CROCKERY</t>
  </si>
  <si>
    <t>QTY (PCS.)</t>
  </si>
  <si>
    <t>RATE (Rs.)</t>
  </si>
  <si>
    <t>MONKEY BOWL</t>
  </si>
  <si>
    <t>SOUP BOWL</t>
  </si>
  <si>
    <t>TEA CUP</t>
  </si>
  <si>
    <t>ADD : SPECIAL PACKING</t>
  </si>
  <si>
    <t xml:space="preserve">ADD : INSURANCE </t>
  </si>
  <si>
    <t>RS.</t>
  </si>
  <si>
    <t>ROUND OFF :</t>
  </si>
  <si>
    <t>TERMS&amp;CONDITIONS :</t>
  </si>
  <si>
    <t>Delivery: 35 - 45 days from the date of receipt of confirmed order along with advance.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</si>
</sst>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&quot; &quot;#,##0.00&quot; &quot;;&quot; -&quot;#,##0.00&quot; &quot;;&quot; -&quot;00&quot; &quot;;&quot; &quot;@&quot; &quot;"/>
    <numFmt numFmtId="165" formatCode="&quot; &quot;#,##0.00&quot; &quot;;&quot; (&quot;#,##0.00&quot;)&quot;;&quot; -&quot;00&quot; &quot;;&quot; &quot;@&quot; 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22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Gill Sans MT"/>
      <family val="2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1" fillId="0" borderId="1" xfId="0" applyNumberFormat="1" applyFont="1" applyBorder="1" applyAlignment="1">
      <alignment horizontal="left"/>
    </xf>
    <xf numFmtId="43" fontId="1" fillId="0" borderId="0" xfId="0" applyNumberFormat="1" applyFont="1" applyAlignment="1">
      <alignment horizontal="left"/>
    </xf>
    <xf numFmtId="0" fontId="4" fillId="0" borderId="2" xfId="0" applyFont="1" applyBorder="1"/>
    <xf numFmtId="0" fontId="1" fillId="0" borderId="0" xfId="0" applyFont="1" applyBorder="1"/>
    <xf numFmtId="43" fontId="1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left"/>
    </xf>
    <xf numFmtId="43" fontId="1" fillId="0" borderId="2" xfId="0" applyNumberFormat="1" applyFont="1" applyBorder="1" applyAlignment="1">
      <alignment horizontal="left"/>
    </xf>
    <xf numFmtId="0" fontId="4" fillId="0" borderId="0" xfId="0" applyFont="1" applyBorder="1"/>
    <xf numFmtId="43" fontId="0" fillId="0" borderId="0" xfId="0" applyNumberForma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41" fontId="1" fillId="0" borderId="0" xfId="0" applyNumberFormat="1" applyFont="1"/>
    <xf numFmtId="43" fontId="7" fillId="3" borderId="1" xfId="0" applyNumberFormat="1" applyFont="1" applyFill="1" applyBorder="1" applyAlignment="1">
      <alignment horizontal="center"/>
    </xf>
    <xf numFmtId="43" fontId="1" fillId="0" borderId="0" xfId="0" applyNumberFormat="1" applyFont="1" applyBorder="1"/>
    <xf numFmtId="0" fontId="7" fillId="4" borderId="3" xfId="0" applyFont="1" applyFill="1" applyBorder="1" applyAlignment="1"/>
    <xf numFmtId="0" fontId="7" fillId="4" borderId="0" xfId="0" applyFont="1" applyFill="1" applyAlignment="1">
      <alignment vertical="center"/>
    </xf>
    <xf numFmtId="0" fontId="7" fillId="4" borderId="1" xfId="0" applyFont="1" applyFill="1" applyBorder="1" applyAlignment="1"/>
    <xf numFmtId="0" fontId="7" fillId="5" borderId="1" xfId="0" applyFont="1" applyFill="1" applyBorder="1" applyAlignment="1"/>
    <xf numFmtId="0" fontId="3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/>
    <xf numFmtId="164" fontId="2" fillId="4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0" fontId="3" fillId="6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/>
    <xf numFmtId="0" fontId="7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center"/>
    </xf>
    <xf numFmtId="164" fontId="7" fillId="4" borderId="3" xfId="0" applyNumberFormat="1" applyFont="1" applyFill="1" applyBorder="1"/>
    <xf numFmtId="0" fontId="2" fillId="4" borderId="3" xfId="0" applyFont="1" applyFill="1" applyBorder="1"/>
    <xf numFmtId="0" fontId="3" fillId="0" borderId="3" xfId="0" applyFont="1" applyFill="1" applyBorder="1"/>
    <xf numFmtId="164" fontId="3" fillId="0" borderId="3" xfId="0" applyNumberFormat="1" applyFont="1" applyFill="1" applyBorder="1" applyAlignment="1">
      <alignment horizontal="center"/>
    </xf>
    <xf numFmtId="165" fontId="3" fillId="6" borderId="3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7" fillId="4" borderId="3" xfId="0" applyFont="1" applyFill="1" applyBorder="1"/>
    <xf numFmtId="0" fontId="3" fillId="4" borderId="3" xfId="0" applyFont="1" applyFill="1" applyBorder="1"/>
    <xf numFmtId="164" fontId="3" fillId="4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/>
    <xf numFmtId="165" fontId="3" fillId="0" borderId="3" xfId="0" applyNumberFormat="1" applyFont="1" applyBorder="1"/>
    <xf numFmtId="0" fontId="7" fillId="6" borderId="3" xfId="0" applyFont="1" applyFill="1" applyBorder="1"/>
    <xf numFmtId="165" fontId="2" fillId="0" borderId="3" xfId="0" applyNumberFormat="1" applyFont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586582</xdr:colOff>
      <xdr:row>0</xdr:row>
      <xdr:rowOff>200025</xdr:rowOff>
    </xdr:from>
    <xdr:to>
      <xdr:col>4</xdr:col>
      <xdr:colOff>1445882</xdr:colOff>
      <xdr:row>4</xdr:row>
      <xdr:rowOff>142085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9932" y="200025"/>
          <a:ext cx="2097550" cy="88186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0</xdr:row>
      <xdr:rowOff>28575</xdr:rowOff>
    </xdr:from>
    <xdr:to>
      <xdr:col>3</xdr:col>
      <xdr:colOff>531379</xdr:colOff>
      <xdr:row>5</xdr:row>
      <xdr:rowOff>73575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24500" y="28575"/>
          <a:ext cx="1521979" cy="118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showGridLines="0" tabSelected="1" workbookViewId="0">
      <selection activeCell="F10" sqref="F10"/>
    </sheetView>
  </sheetViews>
  <sheetFormatPr defaultColWidth="9.1796875" defaultRowHeight="15.5" x14ac:dyDescent="0.35"/>
  <cols>
    <col min="1" max="1" width="7.81640625" style="26" customWidth="1"/>
    <col min="2" max="2" width="69.26953125" style="1" customWidth="1"/>
    <col min="3" max="3" width="15.7265625" style="32" customWidth="1"/>
    <col min="4" max="4" width="17.7265625" style="6" customWidth="1"/>
    <col min="5" max="5" width="21.54296875" style="2" customWidth="1"/>
    <col min="6" max="16384" width="9.1796875" style="1"/>
  </cols>
  <sheetData>
    <row r="1" spans="1:5" ht="27.5" x14ac:dyDescent="0.55000000000000004">
      <c r="A1" s="16"/>
      <c r="B1" s="19" t="s">
        <v>11</v>
      </c>
      <c r="C1" s="27"/>
      <c r="D1" s="17"/>
      <c r="E1" s="20"/>
    </row>
    <row r="2" spans="1:5" x14ac:dyDescent="0.35">
      <c r="A2" s="3"/>
      <c r="B2" s="15" t="s">
        <v>14</v>
      </c>
      <c r="C2" s="28"/>
      <c r="D2" s="18"/>
      <c r="E2" s="20"/>
    </row>
    <row r="3" spans="1:5" x14ac:dyDescent="0.35">
      <c r="A3" s="3"/>
      <c r="B3" s="15" t="s">
        <v>15</v>
      </c>
      <c r="C3" s="28"/>
      <c r="D3" s="18"/>
      <c r="E3" s="20"/>
    </row>
    <row r="4" spans="1:5" x14ac:dyDescent="0.35">
      <c r="A4" s="3"/>
      <c r="B4" s="15" t="s">
        <v>3</v>
      </c>
      <c r="C4" s="28"/>
      <c r="D4" s="18"/>
      <c r="E4" s="20"/>
    </row>
    <row r="5" spans="1:5" x14ac:dyDescent="0.35">
      <c r="A5" s="3"/>
      <c r="B5" s="15" t="s">
        <v>12</v>
      </c>
      <c r="C5" s="28"/>
      <c r="D5" s="18"/>
      <c r="E5" s="20"/>
    </row>
    <row r="6" spans="1:5" x14ac:dyDescent="0.35">
      <c r="A6" s="3"/>
      <c r="B6" s="15"/>
      <c r="C6" s="28"/>
      <c r="D6" s="18"/>
      <c r="E6" s="20"/>
    </row>
    <row r="7" spans="1:5" x14ac:dyDescent="0.35">
      <c r="A7" s="16"/>
      <c r="B7" s="22" t="s">
        <v>13</v>
      </c>
      <c r="C7" s="27"/>
      <c r="D7" s="33"/>
      <c r="E7" s="75">
        <v>45455</v>
      </c>
    </row>
    <row r="8" spans="1:5" x14ac:dyDescent="0.35">
      <c r="A8" s="23"/>
      <c r="B8" s="35" t="s">
        <v>16</v>
      </c>
      <c r="C8" s="29"/>
      <c r="D8" s="18"/>
      <c r="E8" s="20"/>
    </row>
    <row r="9" spans="1:5" x14ac:dyDescent="0.35">
      <c r="A9" s="23"/>
      <c r="B9" s="35" t="s">
        <v>17</v>
      </c>
      <c r="C9" s="29"/>
      <c r="D9" s="18"/>
      <c r="E9" s="20"/>
    </row>
    <row r="10" spans="1:5" x14ac:dyDescent="0.35">
      <c r="A10" s="23"/>
      <c r="B10" s="36" t="s">
        <v>18</v>
      </c>
      <c r="C10" s="29"/>
      <c r="D10" s="18"/>
      <c r="E10" s="20"/>
    </row>
    <row r="11" spans="1:5" x14ac:dyDescent="0.35">
      <c r="A11" s="23"/>
      <c r="B11" s="37" t="s">
        <v>19</v>
      </c>
      <c r="C11" s="29"/>
      <c r="D11" s="18"/>
      <c r="E11" s="20"/>
    </row>
    <row r="12" spans="1:5" x14ac:dyDescent="0.35">
      <c r="A12" s="23"/>
      <c r="B12" s="38"/>
      <c r="C12" s="29"/>
      <c r="D12" s="18"/>
      <c r="E12" s="20"/>
    </row>
    <row r="13" spans="1:5" x14ac:dyDescent="0.35">
      <c r="A13" s="39"/>
      <c r="B13" s="40" t="s">
        <v>20</v>
      </c>
      <c r="C13" s="39"/>
      <c r="D13" s="41"/>
      <c r="E13" s="42"/>
    </row>
    <row r="14" spans="1:5" x14ac:dyDescent="0.35">
      <c r="A14" s="40" t="s">
        <v>0</v>
      </c>
      <c r="B14" s="40" t="s">
        <v>1</v>
      </c>
      <c r="C14" s="43" t="s">
        <v>21</v>
      </c>
      <c r="D14" s="43" t="s">
        <v>22</v>
      </c>
      <c r="E14" s="43" t="s">
        <v>2</v>
      </c>
    </row>
    <row r="15" spans="1:5" x14ac:dyDescent="0.35">
      <c r="A15" s="44">
        <v>1</v>
      </c>
      <c r="B15" s="45" t="s">
        <v>23</v>
      </c>
      <c r="C15" s="46">
        <v>1000</v>
      </c>
      <c r="D15" s="47">
        <v>68</v>
      </c>
      <c r="E15" s="42">
        <f>C15*D15</f>
        <v>68000</v>
      </c>
    </row>
    <row r="16" spans="1:5" x14ac:dyDescent="0.35">
      <c r="A16" s="44">
        <v>2</v>
      </c>
      <c r="B16" s="45" t="s">
        <v>24</v>
      </c>
      <c r="C16" s="46">
        <v>300</v>
      </c>
      <c r="D16" s="47">
        <v>84</v>
      </c>
      <c r="E16" s="42">
        <f>C16*D16</f>
        <v>25200</v>
      </c>
    </row>
    <row r="17" spans="1:20" x14ac:dyDescent="0.35">
      <c r="A17" s="44">
        <v>3</v>
      </c>
      <c r="B17" s="48" t="s">
        <v>25</v>
      </c>
      <c r="C17" s="49">
        <v>300</v>
      </c>
      <c r="D17" s="50">
        <v>82</v>
      </c>
      <c r="E17" s="42">
        <f>C17*D17</f>
        <v>24600</v>
      </c>
    </row>
    <row r="18" spans="1:20" x14ac:dyDescent="0.35">
      <c r="A18" s="44"/>
      <c r="B18" s="51"/>
      <c r="C18" s="52"/>
      <c r="D18" s="53"/>
      <c r="E18" s="42">
        <f>SUM(E15:E17)</f>
        <v>117800</v>
      </c>
    </row>
    <row r="19" spans="1:20" x14ac:dyDescent="0.35">
      <c r="A19" s="44"/>
      <c r="B19" s="54" t="s">
        <v>26</v>
      </c>
      <c r="C19" s="39"/>
      <c r="D19" s="47"/>
      <c r="E19" s="42">
        <f>E18*5%</f>
        <v>5890</v>
      </c>
    </row>
    <row r="20" spans="1:20" x14ac:dyDescent="0.35">
      <c r="A20" s="44"/>
      <c r="B20" s="54"/>
      <c r="C20" s="39"/>
      <c r="D20" s="47"/>
      <c r="E20" s="42">
        <f>SUM(E18:E19)</f>
        <v>123690</v>
      </c>
    </row>
    <row r="21" spans="1:20" x14ac:dyDescent="0.35">
      <c r="A21" s="44"/>
      <c r="B21" s="54" t="s">
        <v>27</v>
      </c>
      <c r="C21" s="39"/>
      <c r="D21" s="47"/>
      <c r="E21" s="42">
        <f>E20*3%</f>
        <v>3710.7</v>
      </c>
    </row>
    <row r="22" spans="1:20" x14ac:dyDescent="0.35">
      <c r="A22" s="44"/>
      <c r="B22" s="55"/>
      <c r="C22" s="56"/>
      <c r="D22" s="47"/>
      <c r="E22" s="42">
        <f>SUM(E20:E21)</f>
        <v>127400.7</v>
      </c>
    </row>
    <row r="23" spans="1:20" x14ac:dyDescent="0.35">
      <c r="A23" s="44"/>
      <c r="B23" s="55" t="s">
        <v>9</v>
      </c>
      <c r="C23" s="39"/>
      <c r="D23" s="47"/>
      <c r="E23" s="42">
        <f>E22*12%</f>
        <v>15288.083999999999</v>
      </c>
    </row>
    <row r="24" spans="1:20" x14ac:dyDescent="0.35">
      <c r="A24" s="44"/>
      <c r="B24" s="57" t="s">
        <v>10</v>
      </c>
      <c r="C24" s="58" t="s">
        <v>28</v>
      </c>
      <c r="D24" s="59"/>
      <c r="E24" s="60">
        <f>SUM(E22:E23)</f>
        <v>142688.78399999999</v>
      </c>
    </row>
    <row r="25" spans="1:20" x14ac:dyDescent="0.35">
      <c r="A25" s="44"/>
      <c r="B25" s="57" t="s">
        <v>29</v>
      </c>
      <c r="C25" s="58" t="s">
        <v>28</v>
      </c>
      <c r="D25" s="59"/>
      <c r="E25" s="60">
        <v>142689</v>
      </c>
    </row>
    <row r="26" spans="1:20" x14ac:dyDescent="0.35">
      <c r="A26" s="44"/>
      <c r="B26" s="55"/>
      <c r="C26" s="39"/>
      <c r="D26" s="47"/>
      <c r="E26" s="42"/>
    </row>
    <row r="27" spans="1:20" x14ac:dyDescent="0.35">
      <c r="A27" s="39"/>
      <c r="B27" s="61" t="s">
        <v>30</v>
      </c>
      <c r="C27" s="62"/>
      <c r="D27" s="63"/>
      <c r="E27" s="64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x14ac:dyDescent="0.35">
      <c r="A28" s="65">
        <v>1</v>
      </c>
      <c r="B28" s="66" t="s">
        <v>4</v>
      </c>
      <c r="C28" s="67"/>
      <c r="D28" s="68"/>
      <c r="E28" s="64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35">
      <c r="A29" s="69">
        <v>2</v>
      </c>
      <c r="B29" s="70" t="s">
        <v>5</v>
      </c>
      <c r="C29" s="62"/>
      <c r="D29" s="63"/>
      <c r="E29" s="7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35">
      <c r="A30" s="65">
        <v>3</v>
      </c>
      <c r="B30" s="66" t="s">
        <v>31</v>
      </c>
      <c r="C30" s="67"/>
      <c r="D30" s="63"/>
      <c r="E30" s="7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x14ac:dyDescent="0.35">
      <c r="A31" s="39">
        <v>4</v>
      </c>
      <c r="B31" s="62" t="s">
        <v>8</v>
      </c>
      <c r="C31" s="72"/>
      <c r="D31" s="47"/>
      <c r="E31" s="7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35">
      <c r="A32" s="39">
        <v>5</v>
      </c>
      <c r="B32" s="70" t="s">
        <v>6</v>
      </c>
      <c r="C32" s="62"/>
      <c r="D32" s="42"/>
      <c r="E32" s="7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6.5" x14ac:dyDescent="0.35">
      <c r="A33" s="74">
        <v>6</v>
      </c>
      <c r="B33" s="70" t="s">
        <v>7</v>
      </c>
      <c r="C33" s="70"/>
      <c r="D33" s="42"/>
      <c r="E33" s="7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35">
      <c r="A34" s="10"/>
      <c r="B34" s="13"/>
      <c r="C34" s="30"/>
      <c r="D34" s="11"/>
      <c r="E34" s="34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35">
      <c r="A35" s="10"/>
      <c r="B35" s="13"/>
      <c r="C35" s="30"/>
      <c r="D35" s="11"/>
      <c r="E35" s="3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x14ac:dyDescent="0.35">
      <c r="A36" s="10"/>
      <c r="B36" s="13"/>
      <c r="C36" s="30"/>
      <c r="D36" s="11"/>
      <c r="E36" s="3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35">
      <c r="A37" s="10"/>
      <c r="B37" s="13"/>
      <c r="C37" s="30"/>
      <c r="D37" s="11"/>
      <c r="E37" s="34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35">
      <c r="A38" s="10"/>
      <c r="B38" s="13"/>
      <c r="C38" s="30"/>
      <c r="D38" s="11"/>
      <c r="E38" s="34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x14ac:dyDescent="0.35">
      <c r="A39" s="10"/>
      <c r="B39" s="13"/>
      <c r="C39" s="30"/>
      <c r="D39" s="11"/>
      <c r="E39" s="34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x14ac:dyDescent="0.35">
      <c r="A40" s="10"/>
      <c r="B40" s="13"/>
      <c r="C40" s="30"/>
      <c r="D40" s="11"/>
      <c r="E40" s="34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x14ac:dyDescent="0.35">
      <c r="A41" s="10"/>
      <c r="B41" s="13"/>
      <c r="C41" s="30"/>
      <c r="D41" s="11"/>
      <c r="E41" s="34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35">
      <c r="A42" s="10"/>
      <c r="B42" s="13"/>
      <c r="C42" s="30"/>
      <c r="D42" s="11"/>
      <c r="E42" s="34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35">
      <c r="A43" s="10"/>
      <c r="B43" s="13"/>
      <c r="C43" s="30"/>
      <c r="D43" s="14"/>
      <c r="E43" s="34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35">
      <c r="A44" s="10"/>
      <c r="B44" s="13"/>
      <c r="C44" s="30"/>
      <c r="D44" s="14"/>
      <c r="E44" s="34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35">
      <c r="A45" s="10"/>
      <c r="B45" s="13"/>
      <c r="C45" s="30"/>
      <c r="D45" s="14"/>
      <c r="E45" s="34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x14ac:dyDescent="0.35">
      <c r="A46" s="10"/>
      <c r="B46" s="13"/>
      <c r="C46" s="30"/>
      <c r="D46" s="14"/>
      <c r="E46" s="34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x14ac:dyDescent="0.35">
      <c r="A47" s="10"/>
      <c r="B47" s="13"/>
      <c r="C47" s="30"/>
      <c r="D47" s="14"/>
      <c r="E47" s="34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x14ac:dyDescent="0.35">
      <c r="A48" s="10"/>
      <c r="B48" s="13"/>
      <c r="C48" s="30"/>
      <c r="D48" s="14"/>
      <c r="E48" s="34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x14ac:dyDescent="0.35">
      <c r="A49" s="10"/>
      <c r="B49" s="13"/>
      <c r="C49" s="30"/>
      <c r="D49" s="11"/>
      <c r="E49" s="34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x14ac:dyDescent="0.35">
      <c r="A50" s="10"/>
      <c r="B50" s="13"/>
      <c r="C50" s="30"/>
      <c r="D50" s="11"/>
      <c r="E50" s="34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35">
      <c r="A51" s="10"/>
      <c r="B51" s="13"/>
      <c r="C51" s="30"/>
      <c r="D51" s="9"/>
      <c r="E51" s="34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35">
      <c r="A52" s="10"/>
      <c r="B52" s="13"/>
      <c r="C52" s="30"/>
      <c r="D52" s="9"/>
      <c r="E52" s="34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35">
      <c r="A53" s="10"/>
      <c r="B53" s="13"/>
      <c r="C53" s="30"/>
      <c r="D53" s="9"/>
      <c r="E53" s="34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35">
      <c r="A54" s="10"/>
      <c r="B54" s="13"/>
      <c r="C54" s="30"/>
      <c r="D54" s="9"/>
      <c r="E54" s="34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x14ac:dyDescent="0.35">
      <c r="A55" s="10"/>
      <c r="B55" s="13"/>
      <c r="C55" s="30"/>
      <c r="D55" s="9"/>
      <c r="E55" s="34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x14ac:dyDescent="0.35">
      <c r="A56" s="10"/>
      <c r="B56" s="13"/>
      <c r="C56" s="30"/>
      <c r="D56" s="9"/>
      <c r="E56" s="34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35">
      <c r="A57" s="10"/>
      <c r="B57" s="13"/>
      <c r="C57" s="30"/>
      <c r="D57" s="9"/>
      <c r="E57" s="34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x14ac:dyDescent="0.35">
      <c r="A58" s="10"/>
      <c r="B58" s="13"/>
      <c r="C58" s="30"/>
      <c r="D58" s="9"/>
      <c r="E58" s="34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x14ac:dyDescent="0.35">
      <c r="A59" s="10"/>
      <c r="B59" s="13"/>
      <c r="C59" s="30"/>
      <c r="D59" s="9"/>
      <c r="E59" s="34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35">
      <c r="A60" s="10"/>
      <c r="B60" s="13"/>
      <c r="C60" s="30"/>
      <c r="D60" s="9"/>
      <c r="E60" s="34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x14ac:dyDescent="0.35">
      <c r="A61" s="10"/>
      <c r="B61" s="13"/>
      <c r="C61" s="30"/>
      <c r="D61" s="9"/>
      <c r="E61" s="3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x14ac:dyDescent="0.35">
      <c r="A62" s="10"/>
      <c r="B62" s="13"/>
      <c r="C62" s="30"/>
      <c r="D62" s="9"/>
      <c r="E62" s="34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x14ac:dyDescent="0.35">
      <c r="A63" s="24"/>
      <c r="B63" s="13"/>
      <c r="C63" s="30"/>
      <c r="D63" s="9"/>
      <c r="E63" s="34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x14ac:dyDescent="0.35">
      <c r="A64" s="24"/>
      <c r="B64" s="13"/>
      <c r="C64" s="30"/>
      <c r="D64" s="9"/>
      <c r="E64" s="34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x14ac:dyDescent="0.35">
      <c r="A65" s="10"/>
      <c r="B65" s="13"/>
      <c r="C65" s="30"/>
      <c r="D65" s="9"/>
      <c r="E65" s="34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x14ac:dyDescent="0.35">
      <c r="A66" s="10"/>
      <c r="B66" s="13"/>
      <c r="C66" s="30"/>
      <c r="D66" s="11"/>
      <c r="E66" s="34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x14ac:dyDescent="0.35">
      <c r="A67" s="10"/>
      <c r="B67" s="13"/>
      <c r="C67" s="30"/>
      <c r="D67" s="11"/>
      <c r="E67" s="34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x14ac:dyDescent="0.35">
      <c r="A68" s="10"/>
      <c r="B68" s="13"/>
      <c r="C68" s="30"/>
      <c r="D68" s="11"/>
      <c r="E68" s="34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x14ac:dyDescent="0.35">
      <c r="A69" s="10"/>
      <c r="B69" s="13"/>
      <c r="C69" s="30"/>
      <c r="D69" s="11"/>
      <c r="E69" s="34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x14ac:dyDescent="0.35">
      <c r="A70" s="10"/>
      <c r="B70" s="13"/>
      <c r="C70" s="30"/>
      <c r="D70" s="11"/>
      <c r="E70" s="34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x14ac:dyDescent="0.35">
      <c r="A71" s="10"/>
      <c r="B71" s="13"/>
      <c r="C71" s="30"/>
      <c r="D71" s="11"/>
      <c r="E71" s="34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x14ac:dyDescent="0.35">
      <c r="A72" s="10"/>
      <c r="B72" s="13"/>
      <c r="C72" s="30"/>
      <c r="D72" s="11"/>
      <c r="E72" s="34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x14ac:dyDescent="0.35">
      <c r="A73" s="10"/>
      <c r="B73" s="13"/>
      <c r="C73" s="30"/>
      <c r="D73" s="11"/>
      <c r="E73" s="34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x14ac:dyDescent="0.35">
      <c r="A74" s="10"/>
      <c r="B74" s="13"/>
      <c r="C74" s="30"/>
      <c r="D74" s="11"/>
      <c r="E74" s="34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x14ac:dyDescent="0.35">
      <c r="A75" s="10"/>
      <c r="B75" s="13"/>
      <c r="C75" s="30"/>
      <c r="D75" s="11"/>
      <c r="E75" s="34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x14ac:dyDescent="0.35">
      <c r="A76" s="10"/>
      <c r="B76" s="13"/>
      <c r="C76" s="30"/>
      <c r="D76" s="11"/>
      <c r="E76" s="34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x14ac:dyDescent="0.35">
      <c r="A77" s="10"/>
      <c r="B77" s="13"/>
      <c r="C77" s="30"/>
      <c r="D77" s="14"/>
      <c r="E77" s="34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x14ac:dyDescent="0.35">
      <c r="A78" s="10"/>
      <c r="B78" s="13"/>
      <c r="C78" s="30"/>
      <c r="D78" s="11"/>
      <c r="E78" s="34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x14ac:dyDescent="0.35">
      <c r="A79" s="10"/>
      <c r="B79" s="13"/>
      <c r="C79" s="30"/>
      <c r="D79" s="11"/>
      <c r="E79" s="34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x14ac:dyDescent="0.35">
      <c r="A80" s="10"/>
      <c r="B80" s="13"/>
      <c r="C80" s="30"/>
      <c r="D80" s="11"/>
      <c r="E80" s="34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x14ac:dyDescent="0.35">
      <c r="A81" s="10"/>
      <c r="B81" s="13"/>
      <c r="C81" s="30"/>
      <c r="D81" s="11"/>
      <c r="E81" s="34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x14ac:dyDescent="0.35">
      <c r="A82" s="10"/>
      <c r="B82" s="13"/>
      <c r="C82" s="30"/>
      <c r="D82" s="11"/>
      <c r="E82" s="34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x14ac:dyDescent="0.35">
      <c r="A83" s="10"/>
      <c r="B83" s="13"/>
      <c r="C83" s="30"/>
      <c r="D83" s="11"/>
      <c r="E83" s="34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x14ac:dyDescent="0.35">
      <c r="A84" s="10"/>
      <c r="B84" s="13"/>
      <c r="C84" s="30"/>
      <c r="D84" s="11"/>
      <c r="E84" s="34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x14ac:dyDescent="0.35">
      <c r="A85" s="10"/>
      <c r="B85" s="13"/>
      <c r="C85" s="30"/>
      <c r="D85" s="11"/>
      <c r="E85" s="34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x14ac:dyDescent="0.35">
      <c r="A86" s="10"/>
      <c r="B86" s="13"/>
      <c r="C86" s="30"/>
      <c r="D86" s="11"/>
      <c r="E86" s="34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x14ac:dyDescent="0.35">
      <c r="A87" s="10"/>
      <c r="B87" s="13"/>
      <c r="C87" s="30"/>
      <c r="D87" s="11"/>
      <c r="E87" s="34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x14ac:dyDescent="0.35">
      <c r="A88" s="10"/>
      <c r="B88" s="13"/>
      <c r="C88" s="30"/>
      <c r="D88" s="11"/>
      <c r="E88" s="34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x14ac:dyDescent="0.35">
      <c r="A89" s="10"/>
      <c r="B89" s="13"/>
      <c r="C89" s="30"/>
      <c r="D89" s="11"/>
      <c r="E89" s="34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x14ac:dyDescent="0.35">
      <c r="A90" s="10"/>
      <c r="B90" s="13"/>
      <c r="C90" s="30"/>
      <c r="D90" s="11"/>
      <c r="E90" s="34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x14ac:dyDescent="0.35">
      <c r="A91" s="10"/>
      <c r="B91" s="13"/>
      <c r="C91" s="30"/>
      <c r="D91" s="11"/>
      <c r="E91" s="34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x14ac:dyDescent="0.35">
      <c r="A92" s="10"/>
      <c r="B92" s="13"/>
      <c r="C92" s="30"/>
      <c r="D92" s="11"/>
      <c r="E92" s="34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x14ac:dyDescent="0.35">
      <c r="A93" s="10"/>
      <c r="B93" s="13"/>
      <c r="C93" s="30"/>
      <c r="D93" s="11"/>
      <c r="E93" s="34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x14ac:dyDescent="0.35">
      <c r="A94" s="10"/>
      <c r="B94" s="13"/>
      <c r="C94" s="30"/>
      <c r="D94" s="11"/>
      <c r="E94" s="34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x14ac:dyDescent="0.35">
      <c r="A95" s="10"/>
      <c r="B95" s="13"/>
      <c r="C95" s="30"/>
      <c r="D95" s="11"/>
      <c r="E95" s="34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x14ac:dyDescent="0.35">
      <c r="A96" s="10"/>
      <c r="B96" s="13"/>
      <c r="C96" s="30"/>
      <c r="D96" s="11"/>
      <c r="E96" s="34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x14ac:dyDescent="0.35">
      <c r="A97" s="10"/>
      <c r="B97" s="13"/>
      <c r="C97" s="30"/>
      <c r="D97" s="14"/>
      <c r="E97" s="34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x14ac:dyDescent="0.35">
      <c r="A98" s="10"/>
      <c r="B98" s="13"/>
      <c r="C98" s="30"/>
      <c r="D98" s="14"/>
      <c r="E98" s="34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x14ac:dyDescent="0.35">
      <c r="A99" s="10"/>
      <c r="B99" s="13"/>
      <c r="C99" s="30"/>
      <c r="D99" s="14"/>
      <c r="E99" s="34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x14ac:dyDescent="0.35">
      <c r="A100" s="10"/>
      <c r="B100" s="13"/>
      <c r="C100" s="30"/>
      <c r="D100" s="14"/>
      <c r="E100" s="34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x14ac:dyDescent="0.35">
      <c r="A101" s="10"/>
      <c r="B101" s="13"/>
      <c r="C101" s="30"/>
      <c r="D101" s="14"/>
      <c r="E101" s="34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x14ac:dyDescent="0.35">
      <c r="A102" s="10"/>
      <c r="B102" s="13"/>
      <c r="C102" s="30"/>
      <c r="D102" s="14"/>
      <c r="E102" s="34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x14ac:dyDescent="0.35">
      <c r="A103" s="10"/>
      <c r="B103" s="13"/>
      <c r="C103" s="30"/>
      <c r="D103" s="11"/>
      <c r="E103" s="34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x14ac:dyDescent="0.35">
      <c r="A104" s="10"/>
      <c r="B104" s="13"/>
      <c r="C104" s="30"/>
      <c r="D104" s="11"/>
      <c r="E104" s="34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x14ac:dyDescent="0.35">
      <c r="A105" s="10"/>
      <c r="B105" s="13"/>
      <c r="C105" s="30"/>
      <c r="D105" s="9"/>
      <c r="E105" s="34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x14ac:dyDescent="0.35">
      <c r="A106" s="10"/>
      <c r="B106" s="13"/>
      <c r="C106" s="30"/>
      <c r="D106" s="9"/>
      <c r="E106" s="34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x14ac:dyDescent="0.35">
      <c r="A107" s="10"/>
      <c r="B107" s="13"/>
      <c r="C107" s="30"/>
      <c r="D107" s="9"/>
      <c r="E107" s="34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x14ac:dyDescent="0.35">
      <c r="A108" s="10"/>
      <c r="B108" s="13"/>
      <c r="C108" s="30"/>
      <c r="D108" s="9"/>
      <c r="E108" s="34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x14ac:dyDescent="0.35">
      <c r="A109" s="10"/>
      <c r="B109" s="13"/>
      <c r="C109" s="30"/>
      <c r="D109" s="9"/>
      <c r="E109" s="34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x14ac:dyDescent="0.35">
      <c r="A110" s="10"/>
      <c r="B110" s="13"/>
      <c r="C110" s="30"/>
      <c r="D110" s="9"/>
      <c r="E110" s="34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x14ac:dyDescent="0.35">
      <c r="A111" s="10"/>
      <c r="B111" s="13"/>
      <c r="C111" s="30"/>
      <c r="D111" s="9"/>
      <c r="E111" s="34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x14ac:dyDescent="0.35">
      <c r="A112" s="10"/>
      <c r="B112" s="13"/>
      <c r="C112" s="30"/>
      <c r="D112" s="9"/>
      <c r="E112" s="34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x14ac:dyDescent="0.35">
      <c r="A113" s="10"/>
      <c r="B113" s="13"/>
      <c r="C113" s="30"/>
      <c r="D113" s="9"/>
      <c r="E113" s="34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x14ac:dyDescent="0.35">
      <c r="A114" s="10"/>
      <c r="B114" s="13"/>
      <c r="C114" s="30"/>
      <c r="D114" s="9"/>
    </row>
    <row r="115" spans="1:20" x14ac:dyDescent="0.35">
      <c r="A115" s="10"/>
      <c r="B115" s="13"/>
      <c r="C115" s="30"/>
      <c r="D115" s="9"/>
    </row>
    <row r="116" spans="1:20" x14ac:dyDescent="0.35">
      <c r="A116" s="10"/>
      <c r="B116" s="13"/>
      <c r="C116" s="30"/>
      <c r="D116" s="9"/>
    </row>
    <row r="117" spans="1:20" x14ac:dyDescent="0.35">
      <c r="A117" s="25"/>
      <c r="B117" s="13"/>
      <c r="C117" s="30"/>
      <c r="D117" s="9"/>
    </row>
    <row r="118" spans="1:20" x14ac:dyDescent="0.35">
      <c r="A118" s="21"/>
      <c r="B118" s="7"/>
      <c r="C118" s="31"/>
      <c r="D118" s="12"/>
    </row>
    <row r="119" spans="1:20" x14ac:dyDescent="0.35">
      <c r="B119" s="4"/>
      <c r="C119" s="28"/>
      <c r="D119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Pradeep Singh</cp:lastModifiedBy>
  <cp:lastPrinted>2019-06-25T05:04:36Z</cp:lastPrinted>
  <dcterms:created xsi:type="dcterms:W3CDTF">2018-10-16T10:43:42Z</dcterms:created>
  <dcterms:modified xsi:type="dcterms:W3CDTF">2024-06-12T06:05:59Z</dcterms:modified>
</cp:coreProperties>
</file>