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wnloads\"/>
    </mc:Choice>
  </mc:AlternateContent>
  <bookViews>
    <workbookView xWindow="0" yWindow="0" windowWidth="28800" windowHeight="12435"/>
  </bookViews>
  <sheets>
    <sheet name="Food Hall" sheetId="1" r:id="rId1"/>
  </sheets>
  <calcPr calcId="152511"/>
</workbook>
</file>

<file path=xl/calcChain.xml><?xml version="1.0" encoding="utf-8"?>
<calcChain xmlns="http://schemas.openxmlformats.org/spreadsheetml/2006/main">
  <c r="I3" i="1" l="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2" i="1"/>
  <c r="I122" i="1" l="1"/>
</calcChain>
</file>

<file path=xl/sharedStrings.xml><?xml version="1.0" encoding="utf-8"?>
<sst xmlns="http://schemas.openxmlformats.org/spreadsheetml/2006/main" count="610" uniqueCount="350">
  <si>
    <t>SubItemUniqueCode</t>
  </si>
  <si>
    <t>ItemCode</t>
  </si>
  <si>
    <t>ItemName</t>
  </si>
  <si>
    <t>UOM</t>
  </si>
  <si>
    <t>Rate</t>
  </si>
  <si>
    <t>Quantity</t>
  </si>
  <si>
    <t>Remarks</t>
  </si>
  <si>
    <t>SupplierRate</t>
  </si>
  <si>
    <t>95790</t>
  </si>
  <si>
    <t/>
  </si>
  <si>
    <t>P F of 260mm width Corian finished Semi Curved Counter Top with 2 layer of plywood backing (19mm +12mm thick plywood, selected   approved make, fire retardant bwr grade) backing, plywood to be fixed on the existing low height bar wall s top with 75mm height fascia and cove light provision as shown on the details. Counter s top and front fascia to be finished with 12mm thick Corian (White Other - DuPont CORIAN make, basic rate INR. INR. 13450.00   SM, excludes taxation, transportation, loading-unloading, shifting up to the premises and other charges.) with complete buffing   polish up to the mark. And bottom side of the plywood base to be finished with 1mm thick laminate (American Walnut other, Formica make, basic rate INR. 1050.00   Sheet). Complete as per architectural detail drawing   site engineer s instruction.</t>
  </si>
  <si>
    <t>R. Mtr.</t>
  </si>
  <si>
    <t>Corian Finished European Counter Top @ FC Zone.</t>
  </si>
  <si>
    <t>95791</t>
  </si>
  <si>
    <t>Corian Finished Middle-Eastern Counter Top @ FC Zone.</t>
  </si>
  <si>
    <t>95792</t>
  </si>
  <si>
    <t>Corian Finished Mexican Counter Top @ FC Zone.</t>
  </si>
  <si>
    <t>95793</t>
  </si>
  <si>
    <t>Corian Finished Asian Counter Top @ FC Zone.</t>
  </si>
  <si>
    <t>95794</t>
  </si>
  <si>
    <t>P F of 500mm width Corian finished Semi Curved Counter Top with 2 layer of plywood backing (19mm +12mm thick plywood, selected   approved make, fire retardant bwr grade) backing, plywood to be fixed on the existing low height bar wall s top with 75mm height fascia and cove light provision as shown on the details. Counter s top and front fascia and inner edge to be finished with 12mm thick Corian (White Other - DuPont CORIAN make, basic rate INR. INR. 13450.00   SM, excludes taxation, transportation, loading-unloading, shifting up to the premises and other charges.) with complete buffing   polish up to the mark. And bottom side of the plywood base to be finished with 1mm thick laminate (American Walnut other, Formica make, basic rate INR. 1050.00   Sheet). Complete as per architectural detail drawing   site engineer s instruction.</t>
  </si>
  <si>
    <t>Corian Finished Bar Counter Top @ FC Zone.</t>
  </si>
  <si>
    <t>95795</t>
  </si>
  <si>
    <t>P F of Single Leaf Flap Door at the entrance to the front counter, with 1 no. of open able openable shutter, with btc wooden framing out of 50mm w x 30mm thick. Both sides of the framing to be finished with 12mm thick plywood to receive the even surfaces for the handmade tile for the front side, and back side to be finished with 1mm thick laminate (American Walnut others, Formica make, basic rate INR. 1650.00   Sheet), includes 100mm height x 1mm thickness 304 grade hairline finished SS skirting on both the sides. Top and 75mm height front fascia and 30mm height inner edge to be finished with 12mm thick Corian (White Other - DuPont CORIAN make, basic rate INR. INR. 13450.00   SM, excludes taxation, transportation, loading-unloading, shifting up to the premises and other charges.) with complete buffing   polish up to the mark. Rate inclusive of all hardware fittings (approved   branded make) - like heavy duty both swing hinges, tower bolt, etc.   cut out for service purpose as required on site. Complete as per architectural detail drawing   site engineer s instruction. Size  900mm W x 950mm H x 30mm thick.</t>
  </si>
  <si>
    <t>Nos.</t>
  </si>
  <si>
    <t>Flap Door @ European Counter.</t>
  </si>
  <si>
    <t>95796</t>
  </si>
  <si>
    <t>Flap Door @ Middle Eastern Counter.</t>
  </si>
  <si>
    <t>95797</t>
  </si>
  <si>
    <t>P F of Vitrified Black   White Printed Tiles Flooring of 600mm x 600mm x 9 10mm thick, (from Prime Ceramic, Mumbai) on Entrance Passage Area s flooring,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Tile; INR. 2,314.00 SM (without taxation, transportation, loading-unloading, shifting up to the premises and other charges).</t>
  </si>
  <si>
    <t>Sq. Mtr.</t>
  </si>
  <si>
    <t>9 10mm thick Vitrified B&amp;W Printed Tiles Flooring @ Entrance Passage Area.</t>
  </si>
  <si>
    <t>95798</t>
  </si>
  <si>
    <t>Flap Door @ Mexican Counter.</t>
  </si>
  <si>
    <t>95799</t>
  </si>
  <si>
    <t>P F of Single Leaf Flap Door at the entrance to the front counter, with 1 no. of open able openable shutter, with btc wooden framing out of 50mm w x 30mm thick. Both sides of the framing to be finished with 12mm thick plywood to receive the even surfaces for the handmade tile for the front side, and back side to be finished with 1mm thick laminate (American Walnut others, Formica make, basic rate INR. 1650.00   Sheet), includes 100mm height x 1mm thickness 304 grade hairline finished SS skirting on both the sides. Top and 75mm height front fascia and 30mm height inner edge to be finished with 12mm thick Corian (White Other - DuPont CORIAN make, basic rate INR. INR. 13450.00   SM (excludes taxation, transportation, loading-unloading, shifting up to the premises and other charges.) with complete buffing   polish up to the mark. Rate inclusive of all hardware fittings (approved   branded make) - like heavy duty both swing hinges, tower bolt, etc.   cut out for service purpose as required on site. Complete as per architectural detail drawing   site engineer s instruction. Size  900mm W x 950mm H x 30mm thick.</t>
  </si>
  <si>
    <t>Flap Door @ Asian Counter.</t>
  </si>
  <si>
    <t>95800</t>
  </si>
  <si>
    <t>P F of Single Leaf Flap Door at the entrance to the front counter, with 1 no. of open able openable shutter, with btc wooden framing out of 50mm w x 30mm thick. Both sides of the framing to be finished with 12mm thick plywood to receive the even surfaces for the handmade tile for the front side, and back side to be finished with 1mm thick laminate (American Walnut others, Formica make, basic rate INR. 1650.00   Sheet), includes 100mm height x 1mm thickness 304 grade hairline finished SS skirting on both the sides. Top and 75mm height front fascia and 30mm height inner edge to be finished with 12mm thick Corian (White Other - DuPont CORIAN make, basic rate INR. INR. 13450.00   SM, excludes taxation, transportation, loading-unloading, shifting up to the premises and other charges.) with complete buffing   polish up to the mark. Rate inclusive of all hardware fittings (approved   branded make) - like heavy duty both swing hinges, tower bolt, etc.   cut out for service purpose as required on site. Complete as per architectural detail drawing   site engineer s instruction. Size  900mm W x 1150mm H x 30mm thick.</t>
  </si>
  <si>
    <t>Flap Door @ Bar Counter.</t>
  </si>
  <si>
    <t>95801</t>
  </si>
  <si>
    <t xml:space="preserve">P F of 750mm depth Semi-Curved Front Working Counter with 19mm thick plywood structure and 25mm thick top (fire retardant plywood, Archid   Kenwood make with pesticide treatment). Counter s top and edge of 38mm thick to be finished with 12mm thick Corian (White Other - DuPont CORIAN make, basic rate INR. INR. 13450.00   SM, excludes taxation, transportation, loading-unloading, shifting up to the premises and other charges.) with complete buffing   polish up to the mark. Counter s all external  surfaces to be finished with 1mm thick laminate (Formica   Heritage make, basic rate INR. 1325.00   Sheet) and internal surfaces to be finished with 1mm thick laminate (Formica   Heritage make, basic rate INR. 1050.00   Sheet). Counter will be having 5 nos. of compartments. One of the compartments of 1800mm length will be having 3 nos. of open able shutters and one no. of internal wooden shelves (in 19mm thick plywood). 600mm length cash counter section will be having 1 no. drawer, 1 no. of open provision for cash machine and 1 no. of openable shutter. 625mm length compartment will be having 1 nos. of open able shutters and one no. of internal wooden shelves (in 19mm thick plywood). (1750+650)mm length compartment will be having open spaces to place the equipment s on each, and last one of 725mm length compartment will be having 1 nos. of open able shutters and one no. of internal wooden shelves (in 19mm thick plywood). Includes 100mm ht. 1mm thick 304 grade SS (with selected and approved hairline finished) skirting. Rate inclusive of all the necessary hardware fittings as required (like - drawer sliders, heavy duty auto closing hinges, lock, grooves as handle, SS wire managers, etc. branded make)   necessary cut out for the services requirement. Complete as per architectural detail drawing   site engineer s instruction. </t>
  </si>
  <si>
    <t>Semi-Curved Front Working Counter @ European Counter.</t>
  </si>
  <si>
    <t>95802</t>
  </si>
  <si>
    <t xml:space="preserve">P F of 750mm depth Semi-Curved Front Working Counter with 19mm thick plywood structure and 25mm thick top (fire retardant plywood, Archid   Kenwood make with pesticide treatment). Counter s top and edge of 38mm thick to be finished with 12mm thick Corian (White Other - DuPont CORIAN make, basic rate INR. INR. 13450.00   SM, excludes taxation, transportation, loading-unloading, shifting up to the premises and other charges.) with complete buffing   polish up to the mark. Counter s all external  surfaces to be finished with 1mm thick laminate (Formica   Heritage make, basic rate INR. 1325.00   Sheet) and internal surfaces to be finished with 1mm thick laminate (Formica   Heritage make, basic rate INR. 1050.00   Sheet). Counter will be having 4 nos. of compartments. One of the compartments of 800mm length will be having 1 no. of open able shutter and one no. of internal wooden shelves (in 19mm thick plywood). (1075+650)mm length compartments will be having 3 nos. of open able shutters (in 19mm thick plywood), and last one of 600mm length cash counter section will be having 1 no. drawer, 1 no. of open provision for cash machine and 1 no. of openable shutter. Includes 100mm ht. 1mm thick 304 grade SS (with selected and approved hairline finished) skirting. Rate inclusive of all the necessary hardware fittings as required (like - drawer sliders, heavy duty auto closing hinges, lock, grooves as handle, SS wire managers, etc. branded make)   necessary cut out for the services requirement. Complete as per architectural detail drawing   site engineer s instruction. </t>
  </si>
  <si>
    <t>Semi-Curved Front Working Counter @ Middle Eastern Counter.</t>
  </si>
  <si>
    <t>95803</t>
  </si>
  <si>
    <t xml:space="preserve">P F of 750mm depth Semi-Curved Front Working Counter with 19mm thick plywood structure and 25mm thick top (fire retardant plywood, Archid   Kenwood make with pesticide treatment). Counter s top and edge of 38mm thick to be finished with 12mm thick Corian (White Other - DuPont CORIAN make, basic rate INR. INR. 13450.00   SM, excludes taxation, transportation, loading-unloading, shifting up to the premises and other charges.) with complete buffing   polish up to the mark. Counter s all external  surfaces to be finished with 1mm thick laminate (Formica   Heritage make, basic rate INR. 1325.00   Sheet) and internal surfaces to be finished with 1mm thick laminate (Formica   Heritage make, basic rate INR. 1050.00   Sheet). Counter will be having 4 nos. of compartments. One of the compartments of 500mm length will be having 1 no. of open able shutter and one no. of internal wooden shelves (in 19mm thick plywood). (1150+700+700)mm length compartments will be having 3 nos. of open able shutters (in 19mm thick plywood) and one boxing, and last one of 600mm length cash counter section will be having 1 no. drawer, 1 no. of open provision for cash machine and 1 no. of openable shutter. Includes 100mm ht. 1mm thick 304 grade SS (with selected and approved hairline finished) skirting. Rate inclusive of all the necessary hardware fittings as required (like - drawer sliders, heavy duty auto closing hinges, lock, grooves as handle, SS wire managers, etc. branded make)   necessary cut out for the services requirement. Complete as per architectural detail drawing   site engineer s instruction. </t>
  </si>
  <si>
    <t>Semi-Curved Front Working Counter @ Mexican Counter.</t>
  </si>
  <si>
    <t>95804</t>
  </si>
  <si>
    <t xml:space="preserve">P F of 750mm depth Semi-Curved Front Working Counter with 19mm thick plywood structure and 25mm thick top (fire retardant plywood, Archid   Kenwood make with pesticide treatment). Counter s top and edge of 38mm thick to be finished with 12mm thick Corian (White others - DuPont CORIAN make, basic rate INR. INR. 13450.00   SM, excludes taxation, transportation, loading-unloading, shifting up to the premises and other charges.) with complete buffing   polish up to the mark. Counter s all external  surfaces to be finished with 1mm thick laminate (Formica   Heritage make, basic rate INR. 1325.00   Sheet) and internal surfaces to be finished with 1mm thick laminate (Formica   Heritage make, basic rate INR. 1050.00   Sheet). Counter will be having 2 nos. of compartments. One of the compartments of 750mm length will be having 1 no. of open able shutter and one no. of internal wooden shelves (in 19mm thick plywood), and last one of 750mm length cash counter section will be having 1 no. drawer, 1 no. of open provision for cash machine and 1 no. of openable shutter. Includes 100mm ht. 1mm thick 304 grade SS (with selected and approved hairline finished) skirting. Rate inclusive of all the necessary hardware fittings as required (like - drawer sliders, heavy duty auto closing hinges, lock, grooves as handle, SS wire managers, etc. branded make)   necessary cut out for the services requirement. Complete as per architectural detail drawing   site engineer s instruction. </t>
  </si>
  <si>
    <t>Semi-Curved Front Working Counter @ Asian Counter.</t>
  </si>
  <si>
    <t>95805</t>
  </si>
  <si>
    <t>P F of Vitrified Coloured Printed Tiles Flooring of 300mm x 300mm x 9 10mm thick, (from Prime Ceramic, Mumbai) on Seating Zone 1   2 Area s flooring,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Tile; INR. 2,045.00 SM (without taxation, transportation, loading-unloading, shifting up to the premises and other charges).</t>
  </si>
  <si>
    <t>9 10mm thick Vitrified Coloured Printed Tiles Flooring @ Seating Zone-1 &amp;  2 Area.</t>
  </si>
  <si>
    <t>95806</t>
  </si>
  <si>
    <t>P F of 650mm depth Semi Curved Granite Top Bar Front Working Counter, with 19mm thick plywood structure   12mm plywood back (selected   approved make, fire retardant bwr grade). Counter will be having two of the compartments. One of the compartments of 2000mm length; will be having 2 nos. of open able shutters in 19mm thick plywood and other part of 600mm length will be having open space to keep the kitchen equipment s. Counter top to be finished with 19mm thick black galaxy granite with 38mm dual nose finished. Counter s all external  surfaces to be finished with 1mm thick laminate (Formica   Heritage make, basic rate INR. 1325.00   Sheet) and internal surfaces to be finished with 1mm thick laminate (Formica   Heritage make, basic rate INR. 1050.00   Sheet), includes 100mm Skirting to be finished with 1mm thick hairline matte finished plain 304 grade SS Sheet. Rate inclusive of all the necessary hardware fittings as required (like - drawer sliders, heavy duty auto closing hinges, lock, grooves as handle, SS wire managers, etc. branded make)   necessary cut out for the services requirement. Complete as per architectural detail drawing   site engineer s instruction.</t>
  </si>
  <si>
    <t>Semi Curved Granite Top Bar Working Counter.</t>
  </si>
  <si>
    <t>95807</t>
  </si>
  <si>
    <t>P F of Vitrified Cotta Cobble Rust Tiles Flooring of 600mm x 300mm x 9 10mm thick, (from Antique Stone, Mumbai) on Seating Zone 3 Area s flooring,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Tile; INR. 2,636.00 SM (without taxation, transportation, loading-unloading, shifting up to the premises and other charges).</t>
  </si>
  <si>
    <t>9 10mm thick Vitrified Cotta Cobble Rust Tiles Flooring @ Seating Zone-3 Area.</t>
  </si>
  <si>
    <t>95808</t>
  </si>
  <si>
    <t>P F of 650mm depth Semi Curved Granite Top Bar Front Working Counter, with 19mm thick plywood structure   12mm plywood back (selected   approved make, fire retardant bwr grade). Counter will be having two of the compartments. Two of the compartments of 1500mm length each; will be having 2 nos. of open able shutters in 19mm thick plywood. Counter top to be finished with 19mm thick black galaxy granite with 38mm dual nose finished. Counter s all external  surfaces to be finished with 1mm thick laminate (Formica   Heritage make, basic rate INR. 1325.00   Sheet) and internal surfaces to be finished with 1mm thick laminate (Formica   Heritage make, basic rate INR. 1050.00   Sheet), includes 100mm Skirting to be finished with 1mm thick hairline matte finished plain 304 grade SS Sheet. Rate inclusive of all the necessary hardware fittings as required (like - drawer sliders, heavy duty auto closing hinges, lock, grooves as handle, SS wire managers, etc. branded make)   necessary cut out for the services requirement. Complete as per architectural detail drawing   site engineer s instruction.</t>
  </si>
  <si>
    <t>95809</t>
  </si>
  <si>
    <t>P F of Vitrified Cotta Cobble Steel Tiles Flooring of 600mm x 300mm x 9 10mm thick, (from Antique Stone, Mumbai) on Seating Zone 3 Area s flooring,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Tile; INR. 2,636.00 SM (without taxation, transportation, loading-unloading, shifting up to the premises and other charges).</t>
  </si>
  <si>
    <t>9 10mm thick Vitrified Printed Tiles Flooring @ Seating Zone-3 Area.</t>
  </si>
  <si>
    <t>95810</t>
  </si>
  <si>
    <t>P F of 750mm depth Granite Top Front Working Counter, with 19mm thick plywood structure   12mm plywood back (selected   approved make, fire retardant bwr grade). Counter will be having one of the compartments of 1600mm length with open space provision to place the equipment. Counter top to be finished with 19mm thick black galaxy granite with 38mm dual nose finished. Counter s all external  surfaces to be finished with 1mm thick laminate (Formica   Heritage make, basic rate INR. 1325.00   Sheet) and internal surfaces to be finished with 1mm thick laminate (Formica   Heritage make, basic rate INR. 1050.00   Sheet), includes 100mm Skirting to be finished with 1mm thick hairline matte finished plain 304 grade SS Sheet. Rate inclusive of all the necessary hardware fittings as required (like - drawer sliders, SS wire managers, etc. branded make)   necessary cut out for the services requirement. Complete as per architectural detail drawing   site engineer s instruction.</t>
  </si>
  <si>
    <t>Granite Top Working Counter at Middle Eastern Counter.</t>
  </si>
  <si>
    <t>95811</t>
  </si>
  <si>
    <t>P F of Vitrified Wood Finished Tiles Flooring of 1200mm x 200mm x 9 10mm thick, (from Prime Ceramics, Mumbai) on Seating Zone 3 Area s flooring in herringbone pattern,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Tile; INR. 2,636.00 SM (without taxation, transportation, loading-unloading, shifting up to the premises and other charges).</t>
  </si>
  <si>
    <t>9 10mm thick Vitrified Wood Finished Tiles Flooring @ Seating Zone-3 Area.</t>
  </si>
  <si>
    <t>95812</t>
  </si>
  <si>
    <t>P F of Vitrified tiles flooring of 600mm x 600mm x 9 10mm thick, (Valor Pizarra - Somany make) on European Front Counter area s flooring,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Tile; INR. 860.00 SM (without taxation, transportation, loading-unloading, shifting up to the premises and other charges).</t>
  </si>
  <si>
    <t>9 10mm thick Vitrified Grey Tiles Flooring @ European Front Counter s Inside Area.</t>
  </si>
  <si>
    <t>95813</t>
  </si>
  <si>
    <t>P F of 300mm depth Bar Back Display Rack, with MS 40mmx 40mm x 2mm thickness MS Tube framing, 12mm thick toughened glass shelves and wooden verticals (of 38mm thick with wooden framing and two layers of 6mm thickness plywood finished in laminate) on the two sides of the unit as per the detailed drawings. MS framing in metal PU paint finished. 38mm thick plywood verticals and top of the units to be finished with 1mm thick laminate (selected and approved make, basic cost INR. 1650.00 Sheet, excludes transportation, loading-unloading, other charges) having cove light provision. 12mm thick toughened cp edge finished glass shelves to be installed within the metal framing with clear pvc vacuumed.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t>
  </si>
  <si>
    <t>Bottle Display with 40mm x 40mm MS Tube Framing in PU Paint finished @ Bar Zone.</t>
  </si>
  <si>
    <t>95814</t>
  </si>
  <si>
    <t>P F of 650mm depth Open Niche Box Cabinet, for Wine Cooler area with MS 40mmx 40mm x 2mm thickness MS Tube framing, wooden verticals (of 38mm thick with wooden framing and two layers of 6mm thickness plywood finished in laminate) on the two sides of the unit and back as per the detailed drawings. MS framing in metal PU paint finished. 38mm thick plywood verticals and top of the units to be finished with 1mm thick laminate (selected and approved make, basic cost INR. 1650.00 Sheet, excludes transportation, loading-unloading, other charges). Rate including MS welding works with necessary fire protection, all necessary hardware fittings to install the framing, including all necessary supports from mother slab   walls   connecting supports, etc. as per site conditions, cut out for services requirements. Rate inclusive of all necessary hardware fittings - wire managers, etc. (approved   branded make)   necessary cut out for services requirements. Complete as per architectural detail drawing   site engineer s instruction.</t>
  </si>
  <si>
    <t>Open Cabinet for the Wine Cooler @ Bar Back Counter.</t>
  </si>
  <si>
    <t>95815</t>
  </si>
  <si>
    <t>P F of Vitrified tiles flooring of 600mm x 600mm x 9 10mm thick, (Valor Pizarra - Somany make) on Middle Eastern Front Counter area s flooring,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Tile; INR. 860.00 SM (without taxation, transportation, loading-unloading, shifting up to the premises and other charges).</t>
  </si>
  <si>
    <t>9 10mm thick Vitrified Grey Tiles Flooring @ Middle Eastern Front Counter s Inside Area.</t>
  </si>
  <si>
    <t>95816</t>
  </si>
  <si>
    <t xml:space="preserve">P F of 450mm depth Semi Curved Bottle Display Rack cum Glass Hanger, with MS 40mmx 40mm x 2mm thickness MS Tube framing, 12mm thick toughened glass shelves in the centre and wooden shelves (of 38mm thick with wooden framing and two layers of 6mm thickness plywood finished in laminate) on the top, bottom and back of the unit as per the detailed drawings. MS framing in metal PU paint finished. 38mm thick plywood shelves and top of the units to be finished with 1mm thick laminate (selected and approved make, basic cost INR. 1650.00 Sheet, excludes transportation, loading-unloading, other charges). 12mm thick toughened cp edge finished glass shelves to be installed within the metal framing with clear pvc vacuumed.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 </t>
  </si>
  <si>
    <t>Semi Curved Bottle Display Rack with MS Framing in metal PU Paint and Wooden finished @ Bar Zone.</t>
  </si>
  <si>
    <t>95817</t>
  </si>
  <si>
    <t>P F of Vitrified tiles flooring of 600mm x 600mm x 9 10mm thick, (Valor Pizarra - Somany make) on Mexican Front Counter area s flooring,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Tile; INR. 860.00 SM (without taxation, transportation, loading-unloading, shifting up to the premises and other charges).</t>
  </si>
  <si>
    <t>9 10mm thick Vitrified Grey Tiles Flooring @ Mexican Front Counter s Inside Area.</t>
  </si>
  <si>
    <t>95818</t>
  </si>
  <si>
    <t xml:space="preserve">P F of 375mm depth x 100mm height Semi Curved SS Glass Hanger, with 8mm thickness dia 304 grade ss bar framing for the glass hanging provisions and 6mm x 18mm bar plate on the top as per the detailed drawings. SS framing in matte hairline finished. Rate including SS micro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 </t>
  </si>
  <si>
    <t>Semi Curved SS Glass Hanger with 8mm thickness round SS bar s Framing in Matte Hairline finished @ Bar Zone.</t>
  </si>
  <si>
    <t>95819</t>
  </si>
  <si>
    <t>P F of Vitrified tiles flooring of 600mm x 600mm x 9 10mm thick, (Valor Pizarra - Somany make) on Asian Front Counter area s flooring,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Tile; INR. 860.00 SM (without taxation, transportation, loading-unloading, shifting up to the premises and other charges).</t>
  </si>
  <si>
    <t>9 10mm thick Vitrified Grey Tiles Flooring @ Asian Front Counter s Inside Area.</t>
  </si>
  <si>
    <t>95820</t>
  </si>
  <si>
    <t>P F of 300mm depth Display Wooden Shelves, with MS 40mmx 40mm x 2mm thickness MS Tube framing, 12mm thick toughened glass shelves and wooden verticals (of 38mm thick with wooden framing and two layers of 6mm thickness plywood finished in laminate) as per the detailed drawings. MS framing in metal PU paint finished. 38mm thick plywood to be finished with 1mm thick laminate (selected and approved make, basic cost INR. 1650.00 Sheet, excludes transportation, loading-unloading, other charges) having cove light provision.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t>
  </si>
  <si>
    <t>40mm thick x 300mm width Wooden Shelves @ European Counter Back Wall.</t>
  </si>
  <si>
    <t>95821</t>
  </si>
  <si>
    <t>9 10mm thick Vitrified Grey Tiles Flooring @ Bar Front Counter s Inside Area.</t>
  </si>
  <si>
    <t>95822</t>
  </si>
  <si>
    <t>40mm thick x 300mm width Wooden Shelves @ Middle Eastern Counter Back Wall.</t>
  </si>
  <si>
    <t>95823</t>
  </si>
  <si>
    <t>P F of 18 20mm thick Kotah Stone Flooring (selected   approved Pre-polished Green Kotah Stone) on the Seating Area s Flooring. Kotah to be machine cut from random slab, machine polished, laid in hairline joint finishes, bedded (of 20mm to 25mm) over cement sand mortar of mix ratio of 1 6 (1 cement   6 sand) including cleaning and preparing the surface for bedding includes a 2mm thick thin layer of white cement over the bedding. Each stone shall be carefully set into a level and line required and shall be beaten along full surface area to ensure firm setting and full contact between mortar and back surface of the stone. Tamp and beat stone with wooden block or rubber mallet to obtain full contact with the setting bed and bring finished surfaces within tolerances. Hairline joints to be cleaned and covered with abro tape, and to be grouted with matching colour approved grout during polishing process, curing as per standard application process, cleaning, etc. to required line, level, etc. all complete at all depths, heights and leads to the satisfactions, necessary cut out for services purpose, chamfer of edges, etc. Including the floor polishing with the standard method of grinding, honing, polishing and buffing up to the satisfactory level. Complete in proper line   level as per architectural drawing   site engineer s instruction. Basic cost of Kotah Stone; INR. 592.00 SM (without taxation, transportation, loading-unloading, shifting up to the premises and other charges).</t>
  </si>
  <si>
    <t>18 20mm thick selected &amp; approved Pre-polished Green Kotah Flooring @ BOH Area.</t>
  </si>
  <si>
    <t>95824</t>
  </si>
  <si>
    <t xml:space="preserve">P F of 12mm thick toughened Glass Partition ( U  shape) with MS Metal framing, with MS 40mm x 40mm x 2mm thickness MS Tube framing and 12mm thick extra clear toughened heatproof   FR glass cp finished partition at the live kitchen on the front working counter section, fixing the glass within existing metal framing (with 10mm x 10mm x 2mm thickness  L  profile from both the sites) as per the detailed drawings. MS framing in metal PU paint finished.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 </t>
  </si>
  <si>
    <t>40mm x 40mm MS Tube Metal Framing and 12mm thick Toughened Glass Partition for the Middle Eastern front counter.</t>
  </si>
  <si>
    <t>95825</t>
  </si>
  <si>
    <t>P F of 18mm thick leather finished granite stripes flooring. Laying of 18mm x 100mm width granite stripes with cement sand mortar (12 15mm thick   as per standard methodology of wet cladding) of mix ratio of 1 2 (1 cement   2 sand) including cleaning and preparing the surface for the mortar includes a thin layer of white cement backing. Each stone shall be carefully set into a level and line required and shall be beaten along full surface area to ensure firm setting and full contact between mortar and back surface of the stone. Tamp and beat stone with wooden block or rubber mallet to obtain full contact with the setting bed and bring finished surfaces within tolerances. Hairline joints grooves to be cleaned and covered with abro tape, and to be grouted with matching colour approved grout during polishing process, curing as per standard application process, cleaning, etc. to required line, level, etc. all complete at all depths, heights and leads to the satisfactions, necessary cut out for services purpose, chamfer of edges, etc. Including the floor polishing with the standard method of grinding, honing, polishing and buffing up to the satisfactory level. Complete in proper line   level as per architectural drawing   site engineer s instruction. Basic cost of Granite Stone; INR. 2,959.00 SM (without taxation, transportation, loading-unloading, shifting up to the premises and other charges).</t>
  </si>
  <si>
    <t>18mm x 75mm W Granite Strip in stroke pattern @ Seating Area s and BOH Ramp.</t>
  </si>
  <si>
    <t>95826</t>
  </si>
  <si>
    <t>40mm x 40mm MS Tube Metal Framing and 12mm thick Toughened Glass Partition for the Asian front counter.</t>
  </si>
  <si>
    <t>95827</t>
  </si>
  <si>
    <t>P F of 50mm thick granite band on the  flooring. Laying of 50mm W x 50mm H granite stripe with cement sand mortar (12 15mm thick   as per standard methodology of wet cladding) of mix ratio of 1 2 (1 cement   2 sand)   required adhesive including cleaning and preparing the surface for the mortar includes a thin layer of white cement backing. Each stone shall be carefully set into a level and line required and shall be beaten along full surface area to ensure firm setting and full contact between mortar and back surface of the stone. Tamp and beat stone with wooden block or rubber mallet to obtain full contact with the setting bed and bring finished surfaces within tolerances. Hairline joints grooves to be cleaned and covered with abro tape, and to be grouted with matching colour approved grout during polishing process, curing as per standard application process, cleaning, etc. to required line, level, etc. all complete at all depths, heights and leads to the satisfactions, necessary cut out for services purpose, chamfer of edges, etc. Including the floor polishing with the standard method of grinding, honing, polishing and buffing up to the satisfactory level. Complete in proper line   level as per architectural drawing   site engineer s instruction. Basic cost of Granite Stone; INR. 4035.00 SM (without taxation, transportation, loading-unloading, shifting up to the premises and other charges).</t>
  </si>
  <si>
    <t>50mm W x 25mm H Granite Stripe @ BOH Area.</t>
  </si>
  <si>
    <t>95828</t>
  </si>
  <si>
    <t>P F of Wooden Panelling, with 25mm x 25mm x 1.5mm thick aluminium tube framing out of vertical members at 400mm c c   with horizontal members at 200 mm c c, having 25mm x 25mm x 2mm thick aluminium angel connector of 50mm length on each junction with 2 nos of screwing system (only round head, full thread, sheet metal screws to be used) to the verticals and horizontal members to assemble the framework. The framing to be installed on the floor wall along with adjoining walls   columns   others wooden partition in proper line   level with full thread, sheet metal screws   necessary connectors   anchor fasteners, after fixing the framework 12mm thick plywood (selected   approved make, fire retardant bwr grade plywood) to be fixed on the front surfaces. Panelling to be finished with 1mm thick laminate (American Walnut others, Formica make, basic rate INR. 1650.00   Sheet) as per detailed drawings. Rate including all necessary hardware fittings, adhesive, scaffolding, etc. as required at site to install and complete the panelling works. Rates including paint and all necessary provision making   cutting for light fixtures, AC grills, diffusers, speakers, etc.. Complete in proper line   level as per architectural detail drawing   Site Engineer s instruction.</t>
  </si>
  <si>
    <t>Laminate finished Wooden Panelling with 40mm x 40mm MS hollow tubes framing and 12mm thickness Plywood @ European Counter</t>
  </si>
  <si>
    <t>95829</t>
  </si>
  <si>
    <t>P F of 6mm x 6mm thickness brass transition profile installing on the flooring. Laying of  the transition profile with hairline joints and to be cleaned and covered with abro tape, and to be grouted with matching colour approved grout during the laying process, curing as per standard application process, cleaning, etc. to required line, level, etc. all complete at all depths, heights and leads to the satisfactions, necessary cut out of the floor tiles with diamond blade (for the sharp and smooth edge finishing) for services purpose, chamfer of edges, etc. Complete in proper line   level as per architectural drawing   site engineer s instruction.</t>
  </si>
  <si>
    <t>6mm x 6mm Brass Transition Profile</t>
  </si>
  <si>
    <t>95830</t>
  </si>
  <si>
    <t xml:space="preserve">P F of 75mm width x 50mm thick edges Corian finished Jamb line, with 2 layer of plywood backing 19mm thick plywood (selected   approved make, fire retardant bwr grade) backing, plywood to be fixed on the existing wall s edge as shown on the details. Plywood front surfaces and both the edges of 50mm thick to be finished with 12mm thick Corian (White others - DuPont CORIAN make, basic rate INR. INR. 13450.00   SM + taxation + transportation and loading-unloading + shifting up to the premises + other charges.) with complete buffing   polish up to the mark  and having provision for the 12mm thick glass fixing. Complete as per architectural detail drawing   site engineer s instruction. </t>
  </si>
  <si>
    <t>Corian Finished Jamb line @ European Counter.</t>
  </si>
  <si>
    <t>95831</t>
  </si>
  <si>
    <t xml:space="preserve">P L of 6mm thick Commercial Plywood with base clear plastic and 4mm thick hollow PVC Sheet. Protection to the marble flooring   others soft flooring with 50 micron plastic sheet and 4mm thick hollow spaced floor protection sheet and then 6mm thick commercial plywood to be laid over the PVC sheet. All the joints to be covered with 50mm width brown tape. After competition of all Interiors works the same has to be removed from the floor with proper cleaning of the flooring   debris  to be removed from the compound. Complete as per site engineer s instruction. </t>
  </si>
  <si>
    <t>4mm thick PVC Sheet + 6mm thick Commercial Plywood for Floor Protection.</t>
  </si>
  <si>
    <t>95832</t>
  </si>
  <si>
    <t xml:space="preserve">P F of 12mm thick extra clear toughened heatproof   FR glass cp finished partition at the live kitchen on the front working counter section, fixing the glass within existing Corian counter top, Corian edges to be polished up to the mark. Rate inclusive all necessary supports, required scaffolding to fix the glass, etc. as required on site. Complete as per architectural detail drawing   site engineer instruction. </t>
  </si>
  <si>
    <t>12 thick Heatproof Extra Clear Toughened Glass Partition @ European Counter.</t>
  </si>
  <si>
    <t>95833</t>
  </si>
  <si>
    <t>Providing   Fixing of 10mm to 15mm thick Handmade Antique Tile Mesh Sheets (selected   approved antique tile  in mesh sheet with the size of 75mm x 150mm each tile in diamond pattern) on existing plywood panel plaster finished wall surfaces. Laying of antique tiles in pattern and sizes as detailed in drawing, a prior levelling of the substrate will be required by using a white cement-based adhesive required by using a white cement-based adhesive the colour and to avoid altering the colour of the finished bricks and as per the standard application process on the surfaces, after that mixing of Litoplus K55 with Latexkol diluted 1 1 with water so as to further improve adhesion. Alternatively, it is possible to use the white, high-deformable cement-based adhesive, Hyper flex K100. The subsequent laying of antique tile mesh sheet can be performed after full hardening of the levelling layer in about 24 hours depending on the environmental temperature. Before proceeding with the laying, it is recommend that to trace lines on the surface to be covered to help the correct alignment of the tiles sheets. Each tiles stone sheets shall be carefully set into a level and line required, grooves to be grouted with matching colour approved grout during, curing as per standard application process, cleaning, etc. to required line, level, etc. all complete at all depths, heights and leads to the satisfactions, necessary cut out for services purpose, chamfer of edges, etc. Complete in proper line   level as per architectural drawing   site engineer s instruction. Basic cost of the Antique Tile is INR. 6,240.00 SM (without taxation, transportation, loading-unloading, shifting up to the premises and other charges).</t>
  </si>
  <si>
    <t>10mm to 15mm thick Handmade Antique Tile Cladding @ Front Fascia of the European Counter.</t>
  </si>
  <si>
    <t>95834</t>
  </si>
  <si>
    <t>P F of 72mm (50mm+12mm) thickness Bison Board panelling at position from the masonry wall having 50mm 22 gauge GI Stud frame 600mm CC grids horizontally and 600mm CC grids vertically fixed to floor other partition s top and supported from wall with 40x40x5mm M.S.Angle supports Cleats with expansion fasteners or as required as per site conditions. After fixing the framework and then one layer of 12mm Bison Board (selected   approved) to be fixed on the front surfaces with 25mm drywall screws, necessary hardware fittings as required to gain the smooth surface to apply the finishing materials on it, including all necessary provision making   cutting for light fixtures, AC grills, diffusers, speakers, etc.. Complete in proper line   level as per architectural detail drawing   Site Engineer s instruction. (All GI perimeter, channels should be Gypsteel India make   Bison Board- approved make). Complete as per architectural detail drawings   site engineer s instruction.</t>
  </si>
  <si>
    <t>72mm (50mm+12mm) thickness Bison Board panelling with GI Framing @ Entrance Area.</t>
  </si>
  <si>
    <t>95835</t>
  </si>
  <si>
    <t>Providing   Fixing of 6mm to 8mm thick Handmade Antique Subway Tile (selected   approved antique subway tile with the size of 75mm x 200 250mm each tile) on existing plywood panel plaster finished wall surfaces. Laying of antique tiles in pattern and sizes as detailed in drawing, a prior levelling of the substrate will be required by using a white cement-based adhesive required by using a white cement-based adhesive the colour and to avoid altering the colour of the finished bricks and as per the standard application process on the surfaces, after that mixing of Litoplus K55 with Latexkol diluted 1 1 with water so as to further improve adhesion. Alternatively, it is possible to use the white, high-deformable cement-based adhesive, Hyper flex K100. The subsequent laying of antique tile mesh sheet can be performed after full hardening of the levelling layer in about 24 hours depending on the environmental temperature. Before proceeding with the laying, it is recommend that to trace lines on the surface to be covered to help the correct alignment of the tiles sheets. Each tiles stone sheets shall be carefully set into a level and line required, grooves to be grouted with matching colour approved grout during, curing as per standard application process, cleaning, etc. to required line, level, etc. all complete at all depths, heights and leads to the satisfactions, necessary cut out for services purpose, chamfer of edges, etc. Complete in proper line   level as per architectural drawing   site engineer s instruction. Basic cost of the Antique Tile is INR. 2,066.00 SM (without taxation, transportation, loading-unloading, shifting up to the premises and other charges).</t>
  </si>
  <si>
    <t>6mm to 8mm thick Handmade Antique Subway Tile Cladding @ Front Fascia of the Mexican Counter.</t>
  </si>
  <si>
    <t>95836</t>
  </si>
  <si>
    <t>P F of 72mm (50mm+12mm) thickness Plywood panelling at position from the masonry wall having 50mm 22 gauge GI Stud frame 600mm CC grids horizontally and 600mm CC grids vertically fixed to floor other partition s top and supported from wall with 40x40x5mm M.S.Angle supports Cleats with expansion fasteners or as required as per site conditions. After fixing the framework and then one layer of 12mm flexible plywood (selected   approved) to be fixed on the front surfaces with 25mm drywall screws, necessary hardware fittings as required to gain the smooth surface to apply the finishing materials on it, including all necessary provision making   cutting for light fixtures, AC grills, diffusers, speakers, etc.. Complete in proper line   level as per architectural detail drawing   Site Engineer s instruction. (All GI perimeter, channels should be Gypsteel India make   Bison Board- approved make). Complete as per architectural detail drawings   site engineer s instruction.</t>
  </si>
  <si>
    <t>72mm (50mm+12mm) thickness Curved Plywood panelling with GI Framing @ Entrance Area.</t>
  </si>
  <si>
    <t>95837</t>
  </si>
  <si>
    <t>Providing   Fixing of 10mm to 165mm thick Handmade Antique Printed Tile (selected   approved antique printed tile with the size of 115mm x 200mm each tile) on existing plywood panel plaster finished wall surfaces. Laying of antique tiles in pattern and sizes as detailed in drawing, a prior levelling of the substrate will be required by using a white cement-based adhesive required by using a white cement-based adhesive the colour and to avoid altering the colour of the finished bricks and as per the standard application process on the surfaces, after that mixing of Litoplus K55 with Latexkol diluted 1 1 with water so as to further improve adhesion. Alternatively, it is possible to use the white, high-deformable cement-based adhesive, Hyper flex K100. The subsequent laying of antique tile mesh sheet can be performed after full hardening of the levelling layer in about 24 hours depending on the environmental temperature. Before proceeding with the laying, it is recommend that to trace lines on the surface to be covered to help the correct alignment of the tiles sheets. Each tiles stone sheets shall be carefully set into a level and line required, grooves to be grouted with matching colour approved grout during, curing as per standard application process, cleaning, etc. to required line, level, etc. all complete at all depths, heights and leads to the satisfactions, necessary cut out for services purpose, chamfer of edges, etc. Complete in proper line   level as per architectural drawing   site engineer s instruction. Basic cost of the Antique Tile is INR. 6,240.00 SM (without taxation, transportation, loading-unloading, shifting up to the premises and other charges).</t>
  </si>
  <si>
    <t>10mm to 15mm thick Handmade Antique Printed Tile Cladding @ Front Fascia of the Bar Counter.</t>
  </si>
  <si>
    <t>95838</t>
  </si>
  <si>
    <t>P F of 66mm thick (38+12+4+12) Wooden Panelling, at position from the existing bison board panel with two layer of 19mm thickness plywood frame 600mm CC grids horizontally and 600mm CC grids vertically fixed to floor other partition as per site conditions, after installing the framing 12mm thick plywood (selected   approved make, fire retardant bwr grade) to be fixed on the front surfaces of the framing with full thread, sheet metal screws. Front fascia to be finished with 4mm thick veneer (selected and approved make, basic cost INR. 1614.00   SM excludes transportation, loading-unloading, other charges) and seasoned pine wooden stripes of 25mm x12mm thickness having 12mm spacing in ribbed pattern on the veneer finished surfaces, and top edge will be having 50mm x 18mm said wooden capping. Wooden ribbed panel, top capping and veneer to be finished in Fire-Retardant pu polish. Rate including all necessary hardware fittings, adhesive, scaffolding, etc. as required at site to install and complete the panelling works. Complete as per architectural detail drawing   site engineer s instruction.</t>
  </si>
  <si>
    <t>Ribbed Wooden Panelling with Veneer back @ Entrance Area.</t>
  </si>
  <si>
    <t>95839</t>
  </si>
  <si>
    <t>Providing   Fixing of 10mm to 15mm thick Antique Brick Tile (selected   approved antique brick tile with the size of 75mm x 125mm each tile ) on existing plywood panel. Laying of antique bricks in pattern and sizes as detailed in drawing, a prior levelling of the substrate will be required by using a white cement-based adhesive required by using a white cement-based adhesive the colour and to avoid altering the colour of the finished bricks and as per the standard application process on the surfaces, after that mixing of Litoplus K55 with Latexkol diluted 1 1 with water so as to further improve adhesion. Alternatively, it is possible to use the white, high-deformable cement-based adhesive, Hyper flex K100. The subsequent laying of antique brick sheet can be performed after full hardening of the levelling layer in about 24 hours depending on the environmental temperature. Before proceeding with the laying, it is recommend that to trace lines on the surface to be covered to help the correct alignment of the sheets. Each stone sheets shall be carefully set into a level and line required, grooves to be grouted with matching colour approved grout during, curing as per standard application process, cleaning, etc. to required line, level, etc. all complete at all depths, heights and leads to the satisfactions, necessary cut out for services purpose, chamfer of edges, etc. Complete in proper line   level as per architectural drawing   site engineer s instruction. Basic cost of the Antique Brick is INR. 2,324.00 SM (without taxation, transportation, loading-unloading, shifting up to the premises and other charges).</t>
  </si>
  <si>
    <t>10mm to 15mm thick Antique Brick Tile Cladding @ the Bulkhead of European Counter.</t>
  </si>
  <si>
    <t>95840</t>
  </si>
  <si>
    <t>P F of Designer Panelling with 6mm thickness Corian Panelling and 2mm thickness architectural mirror insert on the  existing plywood panelling. CNC cut designer panel of 6mm thickness Corian (White Other - DuPont CORIAN make, basic rate INR. INR. 8070.00   SM, excludes taxation, transportation, loading-unloading, shifting up to the premises and other charges.) to be fixed on the front surfaces of the existing plywood board panelling with required adhesive with complete buffing   polish up to the mark. Includes fixing of 2mm thickness architectural mirrors (cp finished) in diamond pattern as shown on the detailed drawings. Rate including all necessary hardware fittings, adhesive, scaffolding, etc. as required at site to install and complete the panelling works. Complete as per architectural detail drawing   site engineer s instruction.</t>
  </si>
  <si>
    <t>Curved Front Fascia Finishing with Designer Corian Panelling @ Middle Eastern Counter.</t>
  </si>
  <si>
    <t>95841</t>
  </si>
  <si>
    <t>P F of Designer Panelling with 18mm thickness HDMR Panelling on the  existing plywood panelling. CNC cut designer panel of 25mm thickness HDMR board  to be fixed on the front surfaces of the existing plywood board panelling with required adhesive with complete buffing   pu polish (with wooden grain finishing look) up to the mark. Rate including all necessary hardware fittings, adhesive, scaffolding, etc. as required at site to install and complete the panelling works. Complete as per architectural detail drawing   site engineer s instruction.</t>
  </si>
  <si>
    <t>Curved Front Fascia Finishing with Designer HDMR Panelling in PU Polish @ Asian Counter.</t>
  </si>
  <si>
    <t>95842</t>
  </si>
  <si>
    <t>10mm to 15mm thick Antique Brick Tile Cladding @ the Entrance RHS &amp; LHS Wall.</t>
  </si>
  <si>
    <t>95843</t>
  </si>
  <si>
    <t xml:space="preserve">P F Wooden Panelling in laminate finish, with metal Framework of MS tubular hollow section (with 40mm x 40mm x 2mm thickness). Having grid formation of maximum 600mm c c in both the directions as per detailed ID structural design. With all the necessary supports to be taken from mother slab, beams   walls with necessary GI anchor fasteners to install the grid framing. All sides protected by applying a primer coat of approved steel primer two or more coats, fixed together with bolts plates etc. Metal work to be carried out at the site with following all standard methodology and safety guideline. After fixing the framework and then one layer of 12mm plywood (selected   approved) to be fixed on the front surfaces with 25mm drywall screws, necessary hardware fittings as required to gain the smooth surface to apply the finishing materials on it. Panelling to be finished with 1mm thick laminate (American Walnut others, Formica make, basic rate INR. 1650.00   Sheet) as per detailed drawings. Rate including all necessary hardware fittings, adhesive, scaffolding, etc. as required at site to install and complete the panelling works. Rates including paint and all necessary provision making   cutting for light fixtures, AC grills, diffusers, speakers, etc.. Complete in proper line   level as per architectural detail drawing   Site Engineer s instruction. </t>
  </si>
  <si>
    <t>Laminate finished Wooden Panelling with 40mm x 40mm MS hollow tubes framing and 12mm thickness Plywood @ Totem Area.</t>
  </si>
  <si>
    <t>95844</t>
  </si>
  <si>
    <t>Providing   Fixing of 10mm to 15mm thick Antique Brick Tile (selected   approved antique brick tile with the size of 75mm x 125mm each tile) on existing plywood panel. Laying of antique bricks in pattern and sizes as detailed in drawing, a prior levelling of the substrate will be required by using a white cement-based adhesive required by using a white cement-based adhesive the colour and to avoid altering the colour of the finished bricks and as per the standard application process on the surfaces, after that mixing of Litoplus K55 with Latexkol diluted 1 1 with water so as to further improve adhesion. Alternatively, it is possible to use the white, high-deformable cement-based adhesive, Hyper flex K100. The subsequent laying of antique brick sheet can be performed after full hardening of the levelling layer in about 24 hours depending on the environmental temperature. Before proceeding with the laying, it is recommend that to trace lines on the surface to be covered to help the correct alignment of the sheets. Each stone sheets shall be carefully set into a level and line required, grooves to be grouted with matching colour approved grout during, curing as per standard application process, cleaning, etc. to required line, level, etc. all complete at all depths, heights and leads to the satisfactions, necessary cut out for services purpose, chamfer of edges, etc. Complete in proper line   level as per architectural drawing   site engineer s instruction. Basic cost of the Antique Brick is INR. 2,324.00 SM (without taxation, transportation, loading-unloading, shifting up to the premises and other charges).</t>
  </si>
  <si>
    <t>10mm to 15mm thick Antique Brick Tile Cladding @ the Entrance s Ceiling.</t>
  </si>
  <si>
    <t>95845</t>
  </si>
  <si>
    <t>P F of Vitrified Ceramics Printed Tiles dado of 300mm x 300mm x 9mm thick, on the Show Kitchen s internal wall tiles (selected   approved antique brick tile with the size of 300mm x 300mm each tile) fixing with cement sand mortar bed in 1 4 proportions   cement neru mortar bed in 1 1 proportions, having 3mm x 3mm grooves (if required),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Antique Brick is INR. 1,936.00 SM (without taxation, transportation, loading-unloading, shifting up to the premises and other charges).</t>
  </si>
  <si>
    <t>9mm thick Printed Tile Cladding @ European Kitchen s Back and Side Walls.</t>
  </si>
  <si>
    <t>95846</t>
  </si>
  <si>
    <t xml:space="preserve">P F Wooden Panelling in paint finish, with metal Framework of MS tubular hollow section (with 40mm x 40mm x 2mm thickness). Having grid formation of maximum 600mm c c in both the directions as per detailed ID structural design. With all the necessary supports to be taken from mother slab, beams   walls with necessary GI anchor fasteners to install the grid framing. All sides protected by applying a primer coat of approved steel primer two or more coats, fixed together with bolts plates etc. Metal work to be carried out at the site with following all standard methodology and safety guideline. After fixing the framework and then one layer of 12mm plywood (selected   approved) to be fixed on the front surfaces with 25mm drywall screws, necessary hardware fittings as required to gain the smooth surface to apply the finishing materials on it. Includes the fixing of 4mm thickness HDMR sheet and to be finished with desired shade velvet touch paint finish. Rates including paint and all necessary provision making   cutting for light fixtures, AC grills, diffusers, speakers, etc.. Complete in proper line   level as per architectural detail drawing   Site Engineer s instruction. </t>
  </si>
  <si>
    <t>Paint finished Wooden Panelling with 40mm x 40mm MS hollow tubes framing and 12mm thickness Plywood @ Totem Area.</t>
  </si>
  <si>
    <t>95847</t>
  </si>
  <si>
    <t xml:space="preserve">P F of Dummy Window Panel, with MS 25mm x 25mm x 2mm thickness MS Tube framing and 6mm thick clear toughened glass cp finished, fixing the glass within existing metal framing (with 10mm x 10mm x 2mm thickness  L  profile from both the sites) as per the detailed drawings. MS framing in metal PU paint finished.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 </t>
  </si>
  <si>
    <t>25mm x 25mm MS Tube Metal Framing and 6mm thick Toughened Glass for the Dummy Window Panel at the Entrance.</t>
  </si>
  <si>
    <t>95848</t>
  </si>
  <si>
    <t>P F of Bison Board Ceiling, having 50mm 22 gauge GI Stud frame 600mm CC grids horizontally and 600mm CC grids vertically fixed installed to existing slab other exiting metal framing and supported from wall with supports anchor fastener cleats with expansion fasteners or as required as per site conditions. After fixing the framework and then one layer of 12mm Bison Board (selected   approved) to be fixed on the bottom surfaces with 25mm drywall screws, necessary hardware fittings as required to gain the smooth surface to apply the finishing materials on it, including all necessary provision making   cutting for light fixtures, AC grills, diffusers, speakers, etc.. Complete in proper line   level as per architectural detail drawing   Site Engineer s instruction. (All GI perimeter, channels should be Gypsteel India make   Bison Board- approved make). Complete as per architectural detail drawings   site engineer s instruction.</t>
  </si>
  <si>
    <t>Bison Board Ceiling with GI Framing @ Entrance Area.</t>
  </si>
  <si>
    <t>95849</t>
  </si>
  <si>
    <t>P F of Bison Board Ceiling with Cove Light Provisions of 75mm height on the both edges of the 700mm width ceiling panel and two curved corners, having 50mm 22 gauge GI Stud frame 600mm CC grids horizontally and 600mm CC grids vertically fixed installed to existing slab other exiting metal framing and supported from wall with supports anchor fastener cleats with expansion fasteners or as required as per site conditions. After fixing the framework and then one layer of 12mm Bison Board (selected   approved) to be fixed on the bottom surfaces with 25mm drywall screws, necessary hardware fittings as required to gain the smooth surface to apply the finishing materials on it, including all necessary provision making   cutting for light fixtures, AC grills, diffusers, speakers, etc.. Complete in proper line   level as per architectural detail drawing   Site Engineer s instruction. (All GI perimeter, channels should be Gypsteel India make   Bison Board- approved make). Complete as per architectural detail drawings   site engineer s instruction.</t>
  </si>
  <si>
    <t>Bison Board Ceiling with GI Framing and Cove Light Provision @ Entrance Area.</t>
  </si>
  <si>
    <t>95850</t>
  </si>
  <si>
    <t>P F of Hanging Plywood Box Panelling for LED Menu Panel, with MS 40mmx 40mm x 2mm thickness MS Tube framing and 19mm thickness plywood boxing having niche provisions for the LED Menu as per the detailed drawings. MS framing in metal PU paint finished. Plywood surfaces to be finished with 1mm thick laminate (selected and approved make, basic cost INR. 1650.00 Sheet, excludes transportation, loading-unloading, other charges) having hanging MS supports provision from the mase structure.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t>
  </si>
  <si>
    <t>Plywood Box Panel with 40mm x 40mm MS Tube Framing and Niche Provision @ Each Counter.</t>
  </si>
  <si>
    <t>95851</t>
  </si>
  <si>
    <t>P F of Plywood Rafters Panel, with 19mm thickness plywood boxing of 100mm x 150mm. Plywood surfaces to be finished with 1mm thick laminate (selected and approved make, basic cost INR. 1650.00 Sheet, excludes transportation, loading-unloading, other charges) having hanging MS supports provision from the base structure.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t>
  </si>
  <si>
    <t>Wooden Rafters with 19mm thickness Plywood Boxing in Laminate finish.</t>
  </si>
  <si>
    <t>95852</t>
  </si>
  <si>
    <t>P F of Hanging Plywood Box Panelling of 100mm thickness finished with Seasoned Pine Wood Panel for Dollop, with MS 40mmx 40mm x 2mm thickness MS Tube framing and 19mm thickness plywood boxing as per the detailed drawings. MS framing in metal PU paint finished. Plywood surfaces to be finished with 12mm thick seasoned pine wood panel in fire rated pu polish finish, having hanging MS supports provision from the base structure.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t>
  </si>
  <si>
    <t>Hanging Wooden Dollop.</t>
  </si>
  <si>
    <t>95853</t>
  </si>
  <si>
    <t>P F of Wooden Boats Feature of 300mm depth x 2400mm length x 750mm width (in the centre), finished with Seasoned Pine Wood Panel. Framing with MS 20mm x 20mm x 2mm thickness MS Tube framing and cladded with 12mm thickness flexible plywood panelling as per the detailed drawings to get the desired shape of the boat. Plywood surfaces to be finished with 8 10mm thick seasoned pine wood panel and to be finished in fire rated pu polish, having hanging MS supports provision from the base structure.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t>
  </si>
  <si>
    <t>Hanging Wooden Artefacts-Boats.</t>
  </si>
  <si>
    <t>95854</t>
  </si>
  <si>
    <t>P F of Service Station of 600mm depth with laminate finish, 19mm thick plywood structure (fire retardant plywood, Archid   Kenwood make with pesticide treatment). Counter s all external surfaces to be finished with 1mm thick selected and approved make laminate as per the detailed patterns (Basic rate INR. 1650.00 SM). Inside of the unit to be finished 1mm thick laminate (Formica   Heritage make, basic rate INR. 1050.00   Sheet). Counter will be having two nos. of open able shutter (in 19mm thick plywood) with one nos. of 25mm thick adjustable wooden shelves and 150mm flush band as shown details. Includes 100mm ht. 1mm thick 304 grade SS (with selected and approved matte hairline matte finished) skirting for all the sides external surfaces. Rate inclusive of all the necessary hardware fittings as required (like - heavy duty auto closing hinges, lock, grooves as handle, SS wire managers, etc. branded make)   necessary cut out for the services requirement. Complete as per architectural detail drawing   site engineer s instruction.</t>
  </si>
  <si>
    <t>Service Station @ FC Zone.</t>
  </si>
  <si>
    <t>95855</t>
  </si>
  <si>
    <t>P F of Dustbins of 600mm depth with laminate finish, 19mm thick plywood structure (fire retardant plywood, Archid   Kenwood make with pesticide treatment). Counter s all external surfaces to be finished with 1mm thick selected and approved make laminate as per the detailed patterns (Basic rate INR. 1650.00 SM). Inside of the unit to be finished 1mm thick laminate (Formica   Heritage make, basic rate INR. 1050.00   Sheet). Counter will be having one nos. of open able shutter and one of flapping shutter (in 19mm thick plywood). Includes 100mm ht. 1mm thick 304 grade SS (with selected and approved matte hairline matte finished) skirting for all the sides external surfaces. Rate inclusive of all the necessary hardware fittings as required (like - heavy duty auto closing hinges, grooves as handle, SS wire managers, etc. branded make)   necessary cut out for the services requirement. Complete as per architectural detail drawing   site engineer s instruction.</t>
  </si>
  <si>
    <t>Dustbins @ FC Zone.</t>
  </si>
  <si>
    <t>95856</t>
  </si>
  <si>
    <t>P F of 750mm depth Granite Top Working Counter, with 19mm thick plywood structure   19mm plywood back (selected   approved make, fire retardant bwr grade). Counter s all external surfaces to be finished with 1mm thick selected and approved make laminate as per the detailed patterns (Basic rate INR. 1650.00 SM). Inside of the unit to be finished 1mm thick laminate (Formica   Heritage make, basic rate INR. 1050.00   Sheet). Counter will be having one nos. of open able shutter and one of flapping shutter (in 19mm thick plywood). Includes 100mm ht. 1mm thick 304 grade SS (with selected and approved matte hairline matte finished) skirting for all the sides external surfaces. Rate inclusive of all the necessary hardware fittings as required (like - heavy duty auto closing hinges, grooves as handle, SS wire managers, etc. branded make)   necessary cut out for the services requirement. Complete as per architectural detail drawing   site engineer s instruction.</t>
  </si>
  <si>
    <t>Granite Top Working Counter for Pepsi Dispenser.</t>
  </si>
  <si>
    <t>95857</t>
  </si>
  <si>
    <t>P F of 350mm depth Cabinet, with 19mm thick plywood structure   12mm plywood back (selected   approved make, fire retardant bwr grade). Counter will be having one of the compartments of 1200mm length with open space provision for the existing services along with two nos. of openable shutters in aluminium framing (50mm x 25mm x 2.5mm thick) and aluminium ready louvered shutters (18mm flap and 6mm gape) in approved colour anodised paint finished. Counter front part and all the visible parts to be finished with 1mm thick laminate (American Walnut others, Formica make, basic cost INR. 1650.00   Sheet), inside of the unit to be finished 1mm thick laminate (Formica   Heritage make, basic rate INR. 1050.00   Sheet), includes 100mm Skirting to be finished with 1mm thick hairline matte finished plain 304 grade SS Sheet. Rate inclusive of all the necessary hardware fittings as required (like - hinges, handles, SS wire managers, etc. branded make)   necessary cut out for the services requirement. Complete as per architectural detail drawing   site engineer s instruction.</t>
  </si>
  <si>
    <t>Wooden Cabinet with Aluminium Louvered Shutters.</t>
  </si>
  <si>
    <t>95858</t>
  </si>
  <si>
    <t>P F of 450mm Width x 38mm thick Wooden Ledge Table of (900+150mm height, with two layer of 19mm thick plywood with 30mm x 30mm x 2mm thick MS tube framing and 150mm height flush band for the power point provisions as shown on the details drawings. Ledge s top, bottom and vertical band to be finished with 1mm thick laminate (American Walnut others, Formica make, basic cost INR. 1650.00   Sheet). Metal framing to be finished with approved colour fire rated PU Paint. Rate including all necessary hardware fittings to install the framing, MS welding works with necessary safety precautions, cut out for services requirements, etc. Rate inclusive of all the necessary hardware fittings as required (like - SS wire managers, etc. branded make)   necessary cut out for the services requirement. Complete as per architectural detail drawing   site engineer s instruction.</t>
  </si>
  <si>
    <t>Wooden Ledge Table in laminate finish with MS Tube Framing.</t>
  </si>
  <si>
    <t>95859</t>
  </si>
  <si>
    <t>P F of 450mm Width x 38mm thick Wooden Ledge Table of (1150mm height, with two layer of 19mm thick plywood with 50mm x 50mm and 50mm x 25mm x 2mm thick MS tube framing as shown on the details drawings. Ledge s top, bottom and edges to be finished with 1mm thick laminate (American Walnut others, Formica make, basic cost INR. 1650.00   Sheet). Metal framing to be finished with approved colour fire rated PU Paint. Rate including all necessary hardware fittings to install the framing, MS welding works with necessary safety precautions, cut out for services requirements, etc. Rate inclusive of all the necessary hardware fittings as required (like - SS wire managers, etc. branded make)   necessary cut out for the services requirement. Complete as per architectural detail drawing   site engineer s instruction.</t>
  </si>
  <si>
    <t>95860</t>
  </si>
  <si>
    <t>P F of 750mm Width x 38mm thick Wooden Ledge Table of (1150mm height, with two layer of 19mm thick plywood with 50mm x 50mm and 50mm x 25mm x 2mm thick MS tube framing as shown on the details drawings. Ledge s top, bottom and edges to be finished with 1mm thick laminate (American Walnut others, Formica make, basic cost INR. 1650.00   Sheet). Metal framing to be finished with approved colour fire rated PU Paint. Rate including all necessary hardware fittings to install the framing, MS welding works with necessary safety precautions, cut out for services requirements, etc. Rate inclusive of all the necessary hardware fittings as required (like - SS wire managers, etc. branded make)   necessary cut out for the services requirement. Complete as per architectural detail drawing   site engineer s instruction.</t>
  </si>
  <si>
    <t>95861</t>
  </si>
  <si>
    <t>P F of 450mm Width x 38mm thick Wooden Ledge Table at (900+15mm height, with two layer of 19mm thick plywood and 150mm height flush band for the power point provisions as shown on the details drawings. Ledge s top, bottom and vertical band to be finished with 1mm thick laminate (American Walnut others, Formica make, basic cost INR. 1650.00   Sheet). Ledge toe be installed within the existing plywood framing with necessary supports and MS welding works with necessary safety precautions, cut out for services requirements, etc. Rate inclusive of all the necessary hardware fittings as required (like - SS wire managers, etc. branded make)   necessary cut out for the services requirement. Complete as per architectural detail drawing   site engineer s instruction.</t>
  </si>
  <si>
    <t>Wooden Ledge Table in laminate finish.</t>
  </si>
  <si>
    <t>95862</t>
  </si>
  <si>
    <t>P F Semi Curved Wooden Bulkhead Panelling with Metal Grid-Framework of MS tubular hollow section (with 40mm x 40mm x 2.6mm thickness) having grid formation of  600mm c c in both the directions as per detailed ID structural design. With all the necessary supports (clamping system) to be taken from structural slab, beams   walls with necessary GI fasteners to hang the grid framing. All sides protected by applying a primer coat of approved steel primer two or more coats. Metal work to be carried out at the site with following all standard methodology and safety guideline. After installation of the framing the front surfaces (with 450 height internal surfaces) to be finish with 12mm thick fire rated flexible plywood to get the smooth surfaces for finishing materials. Rate inclusive of all the necessary scaffolding, hardware fittings as required    necessary cut out for the services requirement. Complete as per architectural detail drawing   site engineer s instruction.</t>
  </si>
  <si>
    <t>Bulkhead Panelling with Metal Grid Framing with 40mm x 40mm MS hollow tubes.</t>
  </si>
  <si>
    <t>95863</t>
  </si>
  <si>
    <t>P F Semi-Curved Wooden Bulkhead Panelling finished with metallic cemented paint. With backing of 4mm thick HDMR Sheet on the existing bulkhead surfaces and to be finished with fire rated cemented paint (BR Rs. 1940.00 SM). Includes seasoned pine wooden beading of 100mm x 18mm thickness in fire rated pu polish finished to the four edges of the bulkhead. Rate inclusive of all the necessary hardware fittings as required, scaffolding   necessary cut out for the services requirement. Complete as per architectural detail drawing   site engineer s instruction.</t>
  </si>
  <si>
    <t>Bulkhead Panel finishing with 4mm thick HDMR sheet and Cemented Paint @ European Counter.</t>
  </si>
  <si>
    <t>95864</t>
  </si>
  <si>
    <t>P F Semi-Curved Wooden Bulkhead Panelling finished with Designer CNC-Cut of 12mm thickness HDMR panel, panel to be finished with fire rated pu polish in wooden grain pattern. Rate inclusive of all the necessary hardware fittings as required, scaffolding   necessary cut out for the services requirement. Complete as per architectural detail drawing   site engineer s instruction.</t>
  </si>
  <si>
    <t>Bulkhead Panel finishing with 12mm thick HDMR sheet and Pu Polish @ Middle Eastern Counter.</t>
  </si>
  <si>
    <t>95865</t>
  </si>
  <si>
    <t>P F Semi-Curved Wooden Bulkhead Panelling finished with Designer Panel in two layers. Front layer is with CNC-Cut Jali of 12mm thickness HDMR panel and base layer with 4mm thick HDMR panel. Both the panels to be finished with fire rated metallic pu paint. Rate inclusive of all the necessary hardware fittings as required, scaffolding   necessary cut out for the services requirement and provision for the cove lighting as shown on the detailed drawings. Complete as per architectural detail drawing   site engineer s instruction.</t>
  </si>
  <si>
    <t>Bulkhead Panel finishing with Designer HDMR Panel and Metallic PU Paint @ Mexican Counter.</t>
  </si>
  <si>
    <t>95866</t>
  </si>
  <si>
    <t>P F Bulkhead Panelling finished with various sizes of Aluminium Louvered Window Panels (24 30 nos of panel) with 38mm x 20mm aluminium framing and 18mm x 6mm grooves aluminium louvered panels in fire rated metallic pu paint in various colour. Rate inclusive of all the necessary hardware fittings as required, scaffolding   necessary cut out for the services requirement. Complete as per architectural detail drawing   site engineer s instruction.</t>
  </si>
  <si>
    <t>Bulkhead Panel finishing with Aluminium Louvered Window Panels in Metallic PU Paint @ Asian Counter.</t>
  </si>
  <si>
    <t>95867</t>
  </si>
  <si>
    <t>P F Semi-Curved Wooden Bulkhead Panelling finished with acrylic paint. With backing of 4mm thick HDMR Sheet on the existing bulkhead surfaces and to be finished with fire rated acrylic paint. Rate inclusive of all the necessary hardware fittings as required, scaffolding   necessary cut out for the services requirement. Complete as per architectural detail drawing   site engineer s instruction.</t>
  </si>
  <si>
    <t>Bulkhead Panel finishing with 4mm thick HDMR sheet and Acrylic Paint @ All Counters.</t>
  </si>
  <si>
    <t>95868</t>
  </si>
  <si>
    <t>P F of Semi-Curved Wooden Panelling with Seasoned Pine Wood Panel with 100mm width x 12mm thick seasoned pine wood panel to be fixed on the existing wooden bulkhead and panel  to finished in fire rated pu polish. Includes all necessary hardware fittings to install the framing, all necessary supports   connecting supports, etc. as per site conditions, cut out for services requirements. Complete as per architectural detail drawing   site engineer s instruction.</t>
  </si>
  <si>
    <t>12mm thick Seasoned Pine Wooden Panel @ European Counter.</t>
  </si>
  <si>
    <t>95869</t>
  </si>
  <si>
    <t>P F of Hanging Plywood Box Panelling of 75mm thickness finished with Seasoned Pine Wood Panel for Signage backdrop, with MS 40mmx 40mm x 2mm thickness MS Tube framing and 12mm thickness plywood boxing as per the detailed drawings. MS framing in metal PU paint finished. Plywood surfaces to be finished with 12mm thick seasoned pine wood panel in fire rated pu polish finish, having hanging MS supports provision from the base structure.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t>
  </si>
  <si>
    <t>75mm thick Seasoned Pine Wooden Panel @ Mexican Counter.</t>
  </si>
  <si>
    <t>95870</t>
  </si>
  <si>
    <t>P F of Plywood Box Panelling of 64mm thickness finished with Seasoned Pine Wood Panel for Signage backdrop, with MS 40mmx 40mm x 2mm thickness MS Tube framing and 12mm thickness plywood panelling as per the detailed drawings. MS framing in metal PU paint finished. Plywood surfaces to be finished with 12mm thick seasoned pine wood panel in fire rated pu polish finish, having hanging MS supports provision from the base structure.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t>
  </si>
  <si>
    <t>64mm thick Seasoned Pine Wooden Panel @ Asian Counter.</t>
  </si>
  <si>
    <t>95871</t>
  </si>
  <si>
    <t>P F of 100mm height SS Skirting @ FC Area, over the existing plywood bison board backing, fixing of 100mm height x 1mm thick Matte Hairline Plain SS Sheet (selected and approved, 304 grade) as per detailed drawings includes complete polishing   buffing. Rate including all necessary hardware fittings, adhesive, scaffolding, etc. as required at site to install and complete the panelling works. Complete as per architectural detail drawing   site engineer s instruction.</t>
  </si>
  <si>
    <t>Hairline Matte Finish SS Skirting @ FC.</t>
  </si>
  <si>
    <t>95872</t>
  </si>
  <si>
    <t>P F of Single Leaf Door with door frame @ Bar Store entry, over all size 900mm x 2400mm, with wooden doorframe out of 160mm x 50mm seasoned pine wood. Using 50 mm thick readymade fireproof block board shutter (selected   approved make, fire retardant bwr grade). Both the surfaces to be finished with 1mm thick laminate (Formica   Heritage make, basic rate INR. 1650.00   Sheet). Wooden framing, 6mm thickness wooden beading edges to be finished with approved Fire-Retardant pu polish. Rate inclusive of all hardware fittings like- heavy duty ball bearing butt hinges (code 9268610 - Hettich make), 300mm Ht.  H  handle (Dorma make) in metal Fire-Retardant in chrome finished, heavy duty SS door stopper (Hettich-code 9250600), single type dead lock, tower bolt, DORMA ITS 96 open type door closer, all necessary hardware fittings, etc. (all the hardware fittings should be Hettich   Dorset   Dorma   Equivalent make and to be approved by architect   site engineer), including 8mm thick clear glass vision panel (300mm L x 450mm H   300mm dia) to be fixed with the wooden beading. Having 304 grade 100mm height x 2mm thick SS Matte hairline finished kick plate on the both surfaces of the shutter. Complete as per architectural detail drawing   site engineer s instruction. Size  900mm L x 2400mm H x 1 no.</t>
  </si>
  <si>
    <t>BOH Door @ Liquor Store.</t>
  </si>
  <si>
    <t>95873</t>
  </si>
  <si>
    <t>BOH Door @ Store .</t>
  </si>
  <si>
    <t>95874</t>
  </si>
  <si>
    <t>P F of Single Leaf Door with door frame @ Bar Store entry, over all size 900mm x 2400mm, with wooden doorframe out of 160mm x 50mm seasoned pine wood. Using 50 mm thick readymade fireproof block board shutter (selected   approved make, fire retardant bwr grade). Both the surfaces to be finished with 1mm thick laminate (Formica   Heritage make, basic rate INR. 1650.00   Sheet). Wooden framing, 6mm thickness wooden beading edges to be finished with approved Fire-Retardant pu polish. Rate inclusive of all hardware fittings like- heavy duty ball bearing butt hinges (code 9268610 - Hettich make), 300mm Ht.  H  handle (Dorma make) in metal Fire-Retardant in chrome finished, heavy duty SS door stopper (Hettich-code 9250600), single type dead lock, tower bolt, DORMA ITS 96 open type door closer, all necessary hardware fittings, etc. (all the hardware fittings should be Hettich   Dorset   Dorma   Equivalent make and to be approved by architect   site engineer), including 8mm thick clear glass vision panel (300mm L x 450mm H   300mm dia) to be fixed with the wooden beading. Having 304 grade 100mm height x 2mm thick SS Matte hairline finished kick plate on the both surfaces of the shutter. Complete as per architectural detail drawing   site engineer s instruction. Size  1000mm L x 2400mm H x 1 no.</t>
  </si>
  <si>
    <t>BOH Door @ Kitchen Entry.</t>
  </si>
  <si>
    <t>95875</t>
  </si>
  <si>
    <t xml:space="preserve">P F Metal Grid-Framework of MS tubular hollow section (with 40mm x 40mm x 2.6mm thickness) having grid formation of maximum 1200mm c c in both the directions as per detailed ID structural design. With all the necessary supports (clamping system) to be taken from structural slab, beams   walls with necessary GI fasteners to hang the grid framing. All sides protected by applying a primer coat of approved steel primer and painted with two or more coats synthetic matte enamel paint (RAL spray paint) in charcoal grey black paint fixed together with bolts plates etc. Metal work to be carried out at the site with following all standard methodology and safety guideline. </t>
  </si>
  <si>
    <t>Kgs</t>
  </si>
  <si>
    <t>The size of the MS tube has been reduced from 80mm x 40mm to 40mm x 40mm and thicnes is also reduced.</t>
  </si>
  <si>
    <t>95876</t>
  </si>
  <si>
    <t xml:space="preserve">P F Metal Designer Framework (as a scissor pattern, height starting from 300mmm to 175mm at the end point) of MS tubular hollow section (with 40mm x 25mm x 2mm thickness and 25mm x 25mm x 1.5mm thickness), having the main four sides framing in 40mm x 25mm tube and scissor parts with 25mm x 25mm tube framing as per detailed ID design. With all the necessary supports (clamping system) to be taken from structural slab  beams   walls   existing MS framing with necessary GI fasteners to hang the framing. All sides protected by applying a primer coat of approved steel primer and painted with two or more coats synthetic matte enamel paint in charcoal grey black paint (RAL spray paint) fixed together with bolts plates etc. Metal work to be carried out at the site with following all standard methodology and safety guideline. </t>
  </si>
  <si>
    <t xml:space="preserve">The proposed quantities will be reduced by up to 25% compared to the original proposal.
</t>
  </si>
  <si>
    <t>95877</t>
  </si>
  <si>
    <t>P F of Vitrified Ceramics Printed Subway Tiles dado of 200 300mm x 75 100mm x 9mm thick, on the Show Kitchen s internal wall tiles (selected   approved antique subway tile with the size of 200 300mm x 75 100mm each tile) fixing with cement sand mortar bed in 1 4 proportions   cement neru mortar bed in 1 1 proportions, having 3mm x 3mm grooves (if required),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Antique Brick is INR. 2,066.00 SM (without taxation, transportation, loading-unloading, shifting up to the premises and other charges).</t>
  </si>
  <si>
    <t>9mm thick Printed Subway Tile Cladding @ Middle Eastern Kitchen s Back and Side Walls.</t>
  </si>
  <si>
    <t>95878</t>
  </si>
  <si>
    <t xml:space="preserve">P F Metal GI Wire-Mesh Ceiling with MS tubular hollow section (40mm x 40mm x 2.6mm thickness) framing, having grid formation of maximum 2400mm c c and 1200mm c c in two directions in 40mm x 40mm tube and diamond shape GI wire mesh (BR, INR. 100.00  Sft) of 18mm x 18mm x 2.5mm, fixing the mesh wire with 10mm x 10mm x 1.5mm thickness GI  L  channel profile within the MS grid framing as per detailed ID design. With all the necessary supports (clamping system) to be taken from structural slab  beams   walls   existing MS framing with necessary GI fasteners to hang the framing. All sides protected by applying a primer coat of approved steel primer and painted with two or more coats synthetic matte enamel paint in charcoal grey black paint (RAL spray paint) fixed together with bolts plates etc. Metal work to be carried out at the site with following all standard methodology and safety guideline. </t>
  </si>
  <si>
    <t>95879</t>
  </si>
  <si>
    <t xml:space="preserve">P F of MS Decorative Railing, with MS tubular hollow section (50mm x 40mm x 2.6mm thickness) framing, having grid formation of maximum 1800mm c c and 750mm c c in two directions in 50mm x 40mm tube and designer framing with bright MS bar of 18mm x 10mm as per detailed ID design. With all the necessary supports (12mm thick MS plate of 100mm x 100mm on each poles bottom with anchoring system and riser to hold the railing) to be taken from structural slab  beams   walls   existing MS framing with necessary GI fasteners to hold the framing. All sides protected by applying a primer coat of approved steel primer and painted with two or more coats synthetic matte enamel paint in charcoal grey black paint (RAL spray paint) fixed together with bolts plates etc. Metal work to be carried out at the site with following all standard methodology and safety guideline. </t>
  </si>
  <si>
    <t>95880</t>
  </si>
  <si>
    <t>9mm thick Printed Subway Tile Cladding @ Mexical Kitchen s Back and Side Walls.</t>
  </si>
  <si>
    <t>95881</t>
  </si>
  <si>
    <t>P F Metal Poles of MS tubular hollow section (with 100mm x 100mm x 3mm thickness) having with all the necessary supports (12mm thick MS plate of 200mm x 200mm on each poles bottom with anchoring system and riser to hold the pole) to be taken from structural slab  beams   walls   existing MS framing with necessary GI fasteners to hold the framing. All sides protected by applying a primer coat of approved steel primer and painted with two or more coats synthetic matte enamel paint in charcoal grey black red paint (RAL spray paint) fixed together with bolts plates etc. Metal work to be carried out at the site with following all standard methodology and safety guideline. These poles are the main support to create the hut shape structure at the centre of the seating area.</t>
  </si>
  <si>
    <t>95882</t>
  </si>
  <si>
    <t>9mm thick Printed Subway Tile Cladding @ Asian Kitchen s Back and Side Walls.</t>
  </si>
  <si>
    <t>95883</t>
  </si>
  <si>
    <t>P F Metal Designer Framework (as a scissor pattern, height 450mm) of MS tubular hollow section (with 40mm x 25mm x 2mm thickness and 25mm x 25mm x 1.5mm thickness), having the main four sides framing in 40mm x 25mm tube and scissor parts with 25mm x 25mm tube framing as per detailed ID design. With all the necessary supports (clamping system) to be taken from structural slab  beams   walls   existing MS framing with necessary GI fasteners to hang the framing. All sides protected by applying a primer coat of approved steel primer and painted with two or more coats synthetic matte enamel paint in charcoal grey black paint (RAL spray paint) fixed together with bolts plates etc. Metal work to be carried out at the site with following all standard methodology and safety guideline. These frames are the main support to hold the main poles to create the hut shape structure at the centre of the seating area.</t>
  </si>
  <si>
    <t>95884</t>
  </si>
  <si>
    <t xml:space="preserve">P F Metal Designer Framework (as a criss-cross pattern) of MS tubular hollow section (with 40mm x 40mm x 3mm thickness and 25mm x 25mm x 1.5mm thickness), having the main four sides framing in 40mm x 40mm tube and criss-cross parts with 25mm x 25mm tube framing as per detailed ID design. With all the necessary supports (clamping system) to be taken from structural slab  beams   walls   existing MS framing with necessary GI fasteners to hang the framing, includes 100mm SS Skirting at the bottom. All sides protected by applying a primer coat of approved steel primer and painted with two or more coats synthetic matte enamel paint in charcoal grey black paint (RAL spray paint) fixed together with bolts plates etc. Metal work to be carried out at the site with following all standard methodology and safety guideline. These frames are the creative feature for the hut shape structure at the centre of the seating area. </t>
  </si>
  <si>
    <t>95885</t>
  </si>
  <si>
    <t xml:space="preserve">P F Metal Framing   Glass Shed Ceiling, Framework of MS tubular hollow section (with 40mm x 40mm x 3mm thickness and 15mm x 15mm x 1.5mm thickness  L  framing), having the main framing in 40mm x 40mm tube and 15mm x 15mm x 1.5 thickness GI  L  profile (to hold the glass with pvc vacuumed as per detailed ID design. With all the necessary supports (clamping system) to be taken from structural slab  beams   walls   existing MS framing with necessary GI fasteners to hang the framing. All frameworks protected by applying a primer coat of approved steel primer and painted with two or more coats synthetic matte enamel paint in charcoal grey black paint (RAL spray paint) fixed together with bolts plates etc. Metal work to be carried out at the site with following all standard methodology and safety guideline. Includes the 12mm thick thoughted clear glass (of 6mm + 6mm clear sandwich). These shed is the creative feature for the hut shape structure at the centre of the seating area. </t>
  </si>
  <si>
    <t>95886</t>
  </si>
  <si>
    <t>9mm thick Printed Subway Tile Cladding @Bar Counter s Back Walls.</t>
  </si>
  <si>
    <t>95887</t>
  </si>
  <si>
    <t xml:space="preserve">P F Metal Framing   Coloured Acrylic Panel, Framework of MS tubular hollow section (with 40mm x 20mm x 2mm thickness and 20mm x 20mm x 2mm thickness), having the main framing in 40mm x 20mm tube and 20mm x 20mm for cross framing and 15mm x 15mm x 1.5mm thickness GI  L  profile (to hold the acrylic with pvc vacuumed) as per detailed ID design. With all the necessary supports (clamping system) to be taken from structural slab  beams   walls   existing MS framing with necessary GI fasteners to hang the framing. All frameworks protected by applying a primer coat of approved steel primer and painted with two or more coats synthetic matte enamel paint in charcoal grey black paint (RAL spray paint) fixed together with bolts plates etc. Metal work to be carried out at the site with following all standard methodology and safety guideline. Includes the 4mm thick coloured acrylic panel (BR is INR. 1614.00 SM). These panel is to the creative feature panel for the centre s existing MS Column at the centre of the seating area. </t>
  </si>
  <si>
    <t>95888</t>
  </si>
  <si>
    <t>P F of Vitrified Tiles dado of 600mm x 600 300mm x 10mm thick, on the Back Kitchen s internal wall tiles (Kajaria Somany make) fixing with cement sand mortar bed in 1 4 proportions   cement neru mortar bed in 1 1 proportions, having 3mm x 3mm grooves,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Tile is INR. 592.00 SM (without taxation, transportation, loading-unloading, shifting up to the premises and other charges).</t>
  </si>
  <si>
    <t>10mm thick Vitrified Tile Cladding @ BOH Area s Wall.</t>
  </si>
  <si>
    <t>95889</t>
  </si>
  <si>
    <t>P F of Vitrified Tiles dado of 600mm x 300mm x 10mm thick, on the All Front Counter s Internal Surfaces of the Curved Wall (BELDEN STONE ASH GREY - Somany make) fixing with cement sand mortar bed in 1 4 proportions   cement neru mortar bed in 1 1 proportions, having 3mm x 3mm grooves,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Tile is INR. 592.00 SM (without taxation, transportation, loading-unloading, shifting up to the premises and other charges).</t>
  </si>
  <si>
    <t>10mm thick Vitrified Tile Cladding @ All Front Counter s Internal Surfaces of the Curved Wall.</t>
  </si>
  <si>
    <t>95890</t>
  </si>
  <si>
    <t>Providing   Fixing of 18 20mm thick 200mm Ht. Jet Black Granite Flush Band (selected   approved Granite) on the Semi-Curved Wall of Bar Back Wall. Granite to be machine cut from random slab, machine polished, laid in pattern and sizes as detailed in drawing in hairline joint finishes, with cement sand mortar (12 15mm thick   as per standard methodology of wet cladding) of mix ratio of 1 2 (1 cement   2 sand) including cleaning and preparing the surface for the mortar includes a thin layer of white cement backing. Each stone shall be carefully set into a level and line required and shall be beaten along full surface area to ensure firm setting and full contact between mortar and back surface of the stone. Tamp and beat stone with wooden block or rubber mallet to obtain full contact with the setting bed and bring finished surfaces within tolerances. Hairline joints grooves to be cleaned and covered with abro tape, and to be grouted with matching colour approved grout during polishing process, curing as per standard application process, cleaning, etc. to required line, level, etc. all complete at all depths, heights and leads to the satisfactions, necessary cut out for services purpose, chamfer of edges, etc. Including the edge polishing with the standard method of grinding, honing, polishing and buffing up to the satisfactory level. Complete in proper line   level as per architectural drawing   site engineer s instruction. Basic cost of Granite Stone; INR. 2,690.00 SM (without taxation, transportation, loading-unloading, shifting up to the premises and other charges).</t>
  </si>
  <si>
    <t>18mm x 200mm H Granite Flush Band in semi curved shape @ Bar Counter s back wall.</t>
  </si>
  <si>
    <t>95891</t>
  </si>
  <si>
    <t xml:space="preserve">Providing   Applying of Sealer on the Marble Cladding. Applying of the sealer (Tenax   selected   approved sealant) on a clean surface with a sponge or a cloth or spraying it on with a spray bottle on the polished finish marble flooring. After waiting about 20 minutes for the sealer to soak into the stone, simply wipe off the excess and repeat two or three times to ensure the stone is properly sealed and final cleaning with diamond burnishing pads 400, 800, 1500 and 3000 grits. Work to be as per the manufacturers guideline. Including the floor polishing with the standard method of grinding, honing, polishing and buffing up to the satisfactory level. Complete in proper line   level as per architectural drawing   site engineer s instruction. </t>
  </si>
  <si>
    <t>CVL-TENAX SEALER Apply on the Marble Surfaces Flooring.</t>
  </si>
  <si>
    <t>95892</t>
  </si>
  <si>
    <t xml:space="preserve">P L of POP Punning with POP raw powder of the best quality, to be applied on the plaster finished walls, beams, etc. within level strips and finished to a smooth surface with steel trowels  steel float and ensures line and level leaving no undulation in the surface completely made good, in proper line   level up to 12 15mm thickness, including necessary 6mm x 6mm grooves between the two different materials  surface, etc. The rate should be included scaffolding, etc. whatever required to do the same, all the corner should be in moulded in round shape with neat and clean finish. Complete in proper line   level as per Site Engineer s instruction. </t>
  </si>
  <si>
    <t xml:space="preserve">12 15mm thick POP-Punning. </t>
  </si>
  <si>
    <t>95893</t>
  </si>
  <si>
    <t xml:space="preserve">P L of POP Punning with POP raw powder of the best quality, to be applied on the plaster finished walls, beams, etc. within level strips and finished to a smooth surface with steel trowels  steel float and ensures line and level leaving no undulation in the surface completely made good, in proper line   level up to 4 6mm thickness, including necessary 6mm x 6mm grooves between the two different materials  surface, etc. The rate should be included scaffolding, etc. whatever required to do the same, all the corner should be in moulded in round shape with neat and clean finish. Complete in proper line   level as per Site Engineer s instruction. </t>
  </si>
  <si>
    <t>4 6mm thick Patra Finished POP-Punning.</t>
  </si>
  <si>
    <t>95894</t>
  </si>
  <si>
    <t xml:space="preserve">P F of Flat false ceiling in 12mm thick Fire Retardant India Gypsum or equivalent Gypboard, with GI perimeter channels of size 0.55 mm thick ( having one flange of 20 mm.  another flange of 30 mm. and a web of 270 mm. )   19mm thick x 200mm height plywood framing to get the desired curved shape, GI intermediate channels of size 45 mm ( 0.9mm thick to flanges of 15 mm each), GI cleat and steel expansion fasteners, ceiling section of 0.55 thickness having with the help of connecting clip. After fixing the framework and then 12.5mm tapered edge Gypboard ( confirming to IS 2095-1996 part-1), 25mm drywall screws etc. necessary hardware fittings as required, after fixing the Gypboard, the joints to be filled with jointing compound, joint paper, tape and two coats of drywall tape suitable for Gypboard ( as per recommended practices of BPB India Gypsum) to gain smooth surface of the ceiling, including all necessary provision making   cutting for light fixtures, AC grills, diffusers, speakers, etc.. Complete in proper line   level as per architectural detail drawing   Site Engineer s instruction. (All GI perimeter , channels -  should be Gypsteel India make   Gypboard- India Gypsum or equivalent make). Complete as per architectural detail drawings   site engineer s instruction. </t>
  </si>
  <si>
    <t>Fire Rated Gypboard Curved  False Ceiling with GI Section and 19mm thick plywood framing.</t>
  </si>
  <si>
    <t>95895</t>
  </si>
  <si>
    <t xml:space="preserve">P F of Flat false ceiling in 12mm thick Fire Retardant India Gypsum or equivalent Gypboard, with GI perimeter channels of size 0.55 mm thick ( having one flange of 20 mm.  another flange of 30 mm. and a web of 270 mm. ), GI intermediate channels of size 45 mm ( 0.9mm thick to flanges of 15 mm each), GI cleat and steel expansion fasteners, ceiling section of 0.55 thickness having with the help of connecting clip. After fixing the framework and then 12.5mm tapered edge Gypboard ( confirming to IS 2095-1996 part-1), 25mm drywall screws etc. necessary hardware fittings as required, after fixing the Gypboard, the joints to be filled with jointing compound, joint paper, tape and two coats of drywall tape suitable for Gypboard ( as per recommended practices of BPB India Gypsum) to gain smooth surface of the ceiling, including all necessary provision making   cutting for light fixtures, AC grills, diffusers, speakers, etc.. Complete in proper line   level as per architectural detail drawing   Site Engineer s instruction. (All GI perimeter , channels -  should be Gypsteel India make   Gypboard- India Gypsum or equivalent make). Complete as per architectural detail drawings   site engineer s instruction. </t>
  </si>
  <si>
    <t>Fire Rated Gypboard False Ceiling at 3000mm Ht. from FFL @ Show Kitchen + Bar store area.</t>
  </si>
  <si>
    <t>95896</t>
  </si>
  <si>
    <t>P F of 72mm (50mm+12mm) thickness Gypboard panelling at position from the masonry wall having 50mm 22 gauge GI Stud frame 1200mm CC grids horizontally and 600mm CC grids vertically fixed to floor other partition s top and supported from wall with 40x40x5mm M.S.Angle supports Cleats with expansion fasteners or as required as per site conditions. After fixing the framework and then one layer of 12.5mm tapered edge Gypboard (confirming to IS 2095-1996 part-1), (confirming to IS 2095-1996 part-1) to be fixed on the front surface with 25mm drywall screws, necessary hardware fittings as required, after fixing the Gypboard, the joints to be filled with jointing compound, joint paper, tape and two coats of drywall tape suitable for Gypboard ( as per recommended practices of BPB India Gypsum) to gain smooth surface of the panelling ceiling, including all necessary provision making   cutting for light fixtures, AC grills, diffusers, speakers, etc.. Complete in proper line   level as per architectural detail drawing   Site Engineer s instruction. (All GI perimeter, channels should be Gypsteel India make   Gypboard- India Gypsum or equivalent make). Complete as per architectural detail drawings   site engineer s instruction.</t>
  </si>
  <si>
    <t>72mm (50mm+12mm) thickness Gypboard Panelling with GI Framing.</t>
  </si>
  <si>
    <t>95897</t>
  </si>
  <si>
    <t>P F of 72mm (50mm+12mm) thickness Gypboard half round panelling (for the round column panelling) at position from the masonry wall having 50mm 22 gauge GI Stud frame 1200mm CC grids horizontally and 600mm CC grids vertically fixed to floor other partition s top and supported from wall with 40x40x5mm M.S.Angle supports Cleats with expansion fasteners or as required as per site conditions. After fixing the framework and then one layer of 12.5mm tapered edge Gypboard (confirming to IS 2095-1996 part-1) to be fixed on the front surface with 25mm drywall screws, necessary hardware fittings as required, after fixing the Gypboard, the joints to be filled with jointing compound, joint paper, tape and two coats of drywall tape suitable for Gypboard ( as per recommended practices of BPB India Gypsum) to gain smooth surface of the panelling ceiling, including all necessary provision making   cutting for light fixtures, AC grills, diffusers, speakers, etc.. Complete in proper line   level as per architectural detail drawing   Site Engineer s instruction. (All GI perimeter, channels should be Gypsteel India make   Gypboard- India Gypsum or equivalent make). Complete as per architectural detail drawings   site engineer s instruction.</t>
  </si>
  <si>
    <t>72mm (50mm+12mm) thickness  Half Round Gypboard Panelling with GI Framing.</t>
  </si>
  <si>
    <t>95898</t>
  </si>
  <si>
    <t>P F of Gypborad Paneling, with 12.5mm tapered edge Gypboard (confirming to IS 2095-1996 part-1) to be fixed on the existing plyooood bison board surface with 25mm drywall screws, necessary hardware fittings as required, after fixing the Gypboard, the joints to be filled with jointing compound, joint paper, tape and two coats of drywall tape suitable for Gypboard ( as per recommended practices of BPB India Gypsum) to gain smooth surface of the panelling ceiling, including all necessary provision making   cutting for light fixtures, AC grills, diffusers, speakers, etc.. Complete in proper line   level as per architectural detail drawing   Site Engineer s instruction. (Gypboard- India Gypsum or equivalent make). Complete as per architectural detail drawings   site engineer s instruction.</t>
  </si>
  <si>
    <t>12mm thickness   Gypboard Panelling.</t>
  </si>
  <si>
    <t>95899</t>
  </si>
  <si>
    <t>P F Random Micro Perforation Metal Ceiling of white colour with Black acoustic fleece above laying with micro perforated tiles with 15mm grid and 600mmx600mmx0.5mm ceiling white tiles perforated with 15mm grid suspension system as per manufacturer s specifications.  L  shape wall trim 19x19mm    T  Grid 15mm(W)x38mm(H) included. Make- Armstrong Fame line or equivalent.</t>
  </si>
  <si>
    <t>600mm x 600mm Micro Perforation Metal Ceiling at 3000mm ht. BOH area.</t>
  </si>
  <si>
    <t>95900</t>
  </si>
  <si>
    <t>Gypoard Ceiling with GI Framing @ Entrance Area.</t>
  </si>
  <si>
    <t>95901</t>
  </si>
  <si>
    <t>P F of Gypboard Ceiling with Cove Light Provisions of 75mm height on the both edges of the 700mm width ceiling panel and two curved corners, in 12mm thick Fire Retardant India Gypsum or equivalent Gypboard, with GI perimeter channels of size 0.55 mm thick ( having one flange of 20 mm.  another flange of 30 mm. and a web of 270 mm. ), GI intermediate channels of size 45 mm ( 0.9mm thick to flanges of 15 mm each), GI cleat and steel expansion fasteners, ceiling section of 0.55 thickness having with the help of connecting clip. After fixing the framework and then 12.5mm tapered edge Gypboard ( confirming to IS 2095-1996 part-1), 25mm drywall screws etc. necessary hardware fittings as required, after fixing the Gypboard, the joints to be filled with jointing compound, joint paper, tape and two coats of drywall tape suitable for Gypboard ( as per recommended practices of BPB India Gypsum) to gain smooth surface of the ceiling, including all necessary provision making   cutting for light fixtures, AC grills, diffusers, speakers, etc.. Complete in proper line   level as per architectural detail drawing   Site Engineer s instruction. (All GI perimeter , channels -  should be Gypsteel India make   Gypboard- India Gypsum or equivalent make). Complete as per architectural detail drawings   site engineer s instruction.</t>
  </si>
  <si>
    <t>Gypboard Ceiling with GI Framing and Cove Light Provision @ Entrance Area.</t>
  </si>
  <si>
    <t>95902</t>
  </si>
  <si>
    <t>P A of Matte Velvet Touch Paint (Apcolite Premium Enamel Matte - Royal Ivory 0331 others-Asian Paint) on Birla Putty   POP Punning finished walls with removing loose particles and paint flakes, scraping with sandpaper to ensure that the surface is dry and free from dust, dirt or grease. Apply a coat of wall primer, using deco prime wall primer (solvent thinnable) on wall surfaces with fill and level the minor undulations of wall by applying Asian paint enamel   oil wall putty and ensure that the surface is uniformly smooth by sanding, after putty work. One liberal coat of deco prime wall primer (solvent thinned) is recommended on puttied areas before applying the top coat. The primer should be allowed to dry for 10 to 12 hours, there after painting the surface in two finishing coats over base primer coat to achieve even finish. Allow the first coat to dry completely for a minimum of 10 to 12 hours. Once the first coat is dry, just rub the surface gently with sandpaper in order to remove the loose and small particles. After finishing the first coat, start applying the second coat of paint and leave the surface to dry completely for a minimum 10 to 12 hours. All these process and application to be done as per the manufactures  instruction with high quality tools to get the best quality of the paint finish. Complete up to the mark   site engineer s instruction.</t>
  </si>
  <si>
    <t>Fire Rated Velvet Touch Paint on  Internal Wall Surfaces @ FOH Areas.</t>
  </si>
  <si>
    <t>95903</t>
  </si>
  <si>
    <t>P A of Matte Acrylic Paint (Apcolite Premium Plastic Matte - Charcoal Grey-Asian Paint) on Birla Putty   POP Punning finished walls with removing loose particles and paint flakes, scraping with sandpaper to ensure that the surface is dry and free from dust, dirt or grease. Apply a coat of wall primer, using deco prime wall primer (solvent thinnable) on wall surfaces with fill and level the minor undulations of wall by applying Asian paint enamel   oil  acrylic wall putty and ensure that the surface is uniformly smooth by sanding, after putty work. One liberal coat of deco prime wall primer (solvent thinned) is recommended on puttied areas before applying the top coat. The primer should be allowed to dry for 10 to 12 hours, there after painting the surface in two finishing coats over base primer coat to achieve even finish. Allow the first coat to dry completely for a minimum of 10 to 12 hours. Once the first coat is dry, just rub the surface gently with sandpaper in order to remove the loose and small particles. After finishing the first coat, start applying the second coat of paint and leave the surface to dry completely for a minimum 10 to 12 hours. All these process and application to be done as per the manufactures  instruction with high quality tools to get the best quality of the paint finish. Complete up to the mark   site engineer s instruction.</t>
  </si>
  <si>
    <t>Fire Rated Acrylic Charcoal Grey Paint on  Internal Wall Surfaces @ FOH Areas.</t>
  </si>
  <si>
    <t>95904</t>
  </si>
  <si>
    <t>P A of Matte Acrylic Paint (Apcolite Premium Plastic Matte - Royal Ivory 0331 others-Asian Paint) on Birla Putty   POP Punning   Gypboard finished ceilings with removing loose particles and paint flakes, scraping with sandpaper to ensure that the surface is dry and free from dust, dirt or grease. Apply a coat of wall primer, using deco prime ceiling primer (solvent thinnable) on wall surfaces with fill and level the minor undulations of wall by applying Asian paint enamel   oil   acrylic ceiling putty and ensure that the surface is uniformly smooth by sanding, after putty work. One liberal coat of deco prime ceiling primer (solvent thinned) is recommended on puttied areas before applying the top coat. The primer should be allowed to dry for 10 to 12 hours, there after painting the surface in two finishing coats over base primer coat to achieve even finish. Allow the first coat to dry completely for a minimum of 10 to 12 hours. Once the first coat is dry, just rub the surface gently with sandpaper in order to remove the loose and small particles. After finishing the first coat, start applying the second coat of paint and leave the surface to dry completely for a minimum 10 to 12 hours. All these process and application to be done as per the manufactures  instruction with high quality tools to get the best quality of the paint finish. Complete up to the mark   site engineer s instruction.</t>
  </si>
  <si>
    <t>Fire Rated Acrylic Paint on Gypboard False Ceiling at 3000mm FC area.</t>
  </si>
  <si>
    <t>95905</t>
  </si>
  <si>
    <t>P A of Matte Metalic Spray Paint (Apcolite Premium Metal Matte - Charcoal Grey-Asian Paint) on the existing GI fiished slab s bottom and other metaloc surfaces with removing loose particles and paint flakes, scraping with sandpaper to ensure that the surface is dry and free from dust, dirt or grease. Apply a coat of wall primer, using deco prime wall primer (solvent thinnable) on wall surfaces with fill and level the minor undulations of wall by applying Asian paint enamel   oil wall putty and ensure that the surface is uniformly smooth by sanding, after putty work. One liberal coat of deco prime wall primer (solvent thinned) is recommended on puttied areas before applying the top coat. The primer should be allowed to dry for 10 to 12 hours, there after painting the surface in two finishing coats over base primer coat to achieve even finish. Allow the first coat to dry completely for a minimum of 10 to 12 hours. Once the first coat is dry, just rub the surface gently with sandpaper in order to remove the loose and small particles. After finishing the first coat, start applying the second coat of paint and leave the surface to dry completely for a minimum 10 to 12 hours. All these process and application to be done as per the manufactures  instruction with high quality tools to get the best quality of the paint finish. Complete up to the mark   site engineer s instruction.</t>
  </si>
  <si>
    <t>Fire Rated Metalic Spray Paint on Mother Slad GI Sheets at Other Surfaces at FOH Area.</t>
  </si>
  <si>
    <t>95906</t>
  </si>
  <si>
    <t>P F of 30mm thick Wooden Panelling on the Bar s Front Fascia in two layer, with 19mm thick plywood (includes flexible for horizontal grids) framing out of vertical members at 400mm c c and 12mm thick flexible plywood  horizontal members at 450mm c c, having junction with 2 no s of screwing system (only round head, full thread, sheet metal screws to be used) to the verticals and horizontal members to assemble the framework. The framing to be installed on the front walls surfaces   columns   others wooden partition in proper line   level with full thread, sheet metal screws   necessary connectors   anchor fasteners, after fixing the framework 12mm thick flexible plywood (selected   approved make, fire retardant bwr grade) to be fixed on the front surfaces of the framing with full thread, sheet metal screws. Rate including all necessary hardware fittings, adhesive, scaffolding, etc. as required at site to install and complete the panelling works. Complete as per architectural detail drawing   site engineer s instruction.</t>
  </si>
  <si>
    <t>Front Counter s Wooden Curved Panelling @ Various Counter.</t>
  </si>
  <si>
    <t>95907</t>
  </si>
  <si>
    <t>P F SS Foot-Rail of 100mm height, made out of 25mm dia x 1.5mm thick SS tube s top and vertical supports in 18mm dia x 1.5mm thick 304 grade SS tube framing to be finished with hairline matte, fixing the frame on floor and having support from front counter with all necessary hardware fittings. Complete as per architectural detail drawing   site engineer  instruction.</t>
  </si>
  <si>
    <t>Curved SS Foot Guard @ Various Counter</t>
  </si>
  <si>
    <t>95908</t>
  </si>
  <si>
    <t>P F SS Foot-Rail of 250mm height, made out of 30mm dia x 1.5mm thick SS tube s top and vertical supports in 20mm dia x 1.5mm thick 304 grade SS tube framing to be finished with hairline matte, fixing the frame on floor and having support from front counter with all necessary hardware fittings. Complete as per architectural detail drawing   site engineer  instruction.</t>
  </si>
  <si>
    <t>SS Foot Rail @ Ledge Seating Zone</t>
  </si>
  <si>
    <t>95909</t>
  </si>
  <si>
    <t>Curved SS Foot Rail @ Bar Zone</t>
  </si>
  <si>
    <t>Total Amount Without Tax</t>
  </si>
  <si>
    <t>Total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</si>
</sst>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6">
    <font>
      <sz val="11"/>
      <name val="Calibri"/>
    </font>
    <font>
      <sz val="11"/>
      <name val="Cambria"/>
    </font>
    <font>
      <b/>
      <sz val="11"/>
      <name val="Cambria"/>
    </font>
    <font>
      <sz val="11"/>
      <name val="Calibri"/>
    </font>
    <font>
      <b/>
      <sz val="11"/>
      <name val="Cambria"/>
      <family val="1"/>
    </font>
    <font>
      <b/>
      <sz val="12"/>
      <name val="Cambria"/>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3" fillId="0" borderId="0" applyFont="0" applyFill="0" applyBorder="0" applyAlignment="0" applyProtection="0"/>
  </cellStyleXfs>
  <cellXfs count="11">
    <xf numFmtId="0" fontId="0" fillId="0" borderId="0" xfId="0" applyNumberFormat="1" applyFont="1" applyProtection="1"/>
    <xf numFmtId="0" fontId="1" fillId="0" borderId="0" xfId="0" applyNumberFormat="1" applyFont="1" applyProtection="1"/>
    <xf numFmtId="0" fontId="2" fillId="0" borderId="0" xfId="0" applyNumberFormat="1" applyFont="1" applyAlignment="1" applyProtection="1">
      <alignment vertical="center"/>
    </xf>
    <xf numFmtId="0" fontId="1" fillId="0" borderId="0" xfId="0" applyNumberFormat="1" applyFont="1" applyAlignment="1" applyProtection="1">
      <alignment vertical="center"/>
    </xf>
    <xf numFmtId="0" fontId="4" fillId="0" borderId="0" xfId="0" applyNumberFormat="1" applyFont="1" applyProtection="1"/>
    <xf numFmtId="0" fontId="1" fillId="0" borderId="1" xfId="0" applyNumberFormat="1" applyFont="1" applyBorder="1" applyAlignment="1" applyProtection="1">
      <alignment vertical="center"/>
    </xf>
    <xf numFmtId="0" fontId="1" fillId="0" borderId="1" xfId="0" applyNumberFormat="1" applyFont="1" applyBorder="1" applyAlignment="1" applyProtection="1">
      <alignment vertical="center" wrapText="1"/>
    </xf>
    <xf numFmtId="43" fontId="1" fillId="0" borderId="1" xfId="1" applyFont="1" applyBorder="1" applyAlignment="1" applyProtection="1">
      <alignment vertical="center"/>
    </xf>
    <xf numFmtId="0" fontId="5" fillId="0" borderId="1" xfId="0" applyNumberFormat="1" applyFont="1" applyBorder="1" applyAlignment="1" applyProtection="1">
      <alignment vertical="center"/>
    </xf>
    <xf numFmtId="43" fontId="5" fillId="0" borderId="1" xfId="0" applyNumberFormat="1" applyFont="1" applyBorder="1" applyAlignment="1" applyProtection="1">
      <alignment vertical="center"/>
    </xf>
    <xf numFmtId="49" fontId="1" fillId="0" borderId="0" xfId="0" applyNumberFormat="1" applyFont="1" applyProtection="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2"/>
  <sheetViews>
    <sheetView tabSelected="1" topLeftCell="B118" zoomScaleNormal="100" workbookViewId="0">
      <selection activeCell="K3" sqref="K3"/>
    </sheetView>
  </sheetViews>
  <sheetFormatPr defaultRowHeight="14.25"/>
  <cols>
    <col min="1" max="1" width="21.7109375" style="1" customWidth="1"/>
    <col min="2" max="2" width="10.85546875" style="1" customWidth="1"/>
    <col min="3" max="3" width="112.140625" style="1" customWidth="1"/>
    <col min="4" max="5" width="9.140625" style="1" customWidth="1"/>
    <col min="6" max="6" width="10" style="1" customWidth="1"/>
    <col min="7" max="7" width="18" style="1" customWidth="1"/>
    <col min="8" max="8" width="14.42578125" style="1" customWidth="1"/>
    <col min="9" max="9" width="17.85546875" style="1" bestFit="1" customWidth="1"/>
    <col min="10" max="10" width="24.42578125" style="1" customWidth="1"/>
    <col min="11" max="16384" width="9.140625" style="1"/>
  </cols>
  <sheetData>
    <row r="1" spans="1:10">
      <c r="A1" s="2" t="s">
        <v>0</v>
      </c>
      <c r="B1" s="2" t="s">
        <v>1</v>
      </c>
      <c r="C1" s="2" t="s">
        <v>2</v>
      </c>
      <c r="D1" s="2" t="s">
        <v>3</v>
      </c>
      <c r="E1" s="2" t="s">
        <v>4</v>
      </c>
      <c r="F1" s="2" t="s">
        <v>5</v>
      </c>
      <c r="G1" s="2" t="s">
        <v>6</v>
      </c>
      <c r="H1" s="2" t="s">
        <v>7</v>
      </c>
      <c r="I1" s="4" t="s">
        <v>349</v>
      </c>
    </row>
    <row r="2" spans="1:10" ht="99.75">
      <c r="A2" s="3" t="s">
        <v>8</v>
      </c>
      <c r="B2" s="5" t="s">
        <v>9</v>
      </c>
      <c r="C2" s="6" t="s">
        <v>10</v>
      </c>
      <c r="D2" s="5" t="s">
        <v>11</v>
      </c>
      <c r="E2" s="5">
        <v>0</v>
      </c>
      <c r="F2" s="5">
        <v>8.93</v>
      </c>
      <c r="G2" s="6" t="s">
        <v>12</v>
      </c>
      <c r="H2" s="5">
        <v>9676</v>
      </c>
      <c r="I2" s="7">
        <f>F2*H2</f>
        <v>86406.68</v>
      </c>
      <c r="J2" s="10"/>
    </row>
    <row r="3" spans="1:10" ht="99.75">
      <c r="A3" s="3" t="s">
        <v>13</v>
      </c>
      <c r="B3" s="5" t="s">
        <v>9</v>
      </c>
      <c r="C3" s="6" t="s">
        <v>10</v>
      </c>
      <c r="D3" s="5" t="s">
        <v>11</v>
      </c>
      <c r="E3" s="5">
        <v>0</v>
      </c>
      <c r="F3" s="5">
        <v>8.19</v>
      </c>
      <c r="G3" s="6" t="s">
        <v>14</v>
      </c>
      <c r="H3" s="5">
        <v>9510</v>
      </c>
      <c r="I3" s="7">
        <f t="shared" ref="I3:I66" si="0">F3*H3</f>
        <v>77886.899999999994</v>
      </c>
    </row>
    <row r="4" spans="1:10" ht="99.75">
      <c r="A4" s="3" t="s">
        <v>15</v>
      </c>
      <c r="B4" s="5" t="s">
        <v>9</v>
      </c>
      <c r="C4" s="6" t="s">
        <v>10</v>
      </c>
      <c r="D4" s="5" t="s">
        <v>11</v>
      </c>
      <c r="E4" s="5">
        <v>0</v>
      </c>
      <c r="F4" s="5">
        <v>4.3600000000000003</v>
      </c>
      <c r="G4" s="6" t="s">
        <v>16</v>
      </c>
      <c r="H4" s="5">
        <v>9676</v>
      </c>
      <c r="I4" s="7">
        <f t="shared" si="0"/>
        <v>42187.360000000001</v>
      </c>
    </row>
    <row r="5" spans="1:10" ht="99.75">
      <c r="A5" s="3" t="s">
        <v>17</v>
      </c>
      <c r="B5" s="5" t="s">
        <v>9</v>
      </c>
      <c r="C5" s="6" t="s">
        <v>10</v>
      </c>
      <c r="D5" s="5" t="s">
        <v>11</v>
      </c>
      <c r="E5" s="5">
        <v>0</v>
      </c>
      <c r="F5" s="5">
        <v>3.99</v>
      </c>
      <c r="G5" s="6" t="s">
        <v>18</v>
      </c>
      <c r="H5" s="5">
        <v>9676</v>
      </c>
      <c r="I5" s="7">
        <f t="shared" si="0"/>
        <v>38607.240000000005</v>
      </c>
    </row>
    <row r="6" spans="1:10" ht="114">
      <c r="A6" s="3" t="s">
        <v>19</v>
      </c>
      <c r="B6" s="5" t="s">
        <v>9</v>
      </c>
      <c r="C6" s="6" t="s">
        <v>20</v>
      </c>
      <c r="D6" s="5" t="s">
        <v>11</v>
      </c>
      <c r="E6" s="5">
        <v>0</v>
      </c>
      <c r="F6" s="5">
        <v>8.0299999999999994</v>
      </c>
      <c r="G6" s="6" t="s">
        <v>21</v>
      </c>
      <c r="H6" s="5">
        <v>15500</v>
      </c>
      <c r="I6" s="7">
        <f t="shared" si="0"/>
        <v>124464.99999999999</v>
      </c>
    </row>
    <row r="7" spans="1:10" ht="142.5">
      <c r="A7" s="3" t="s">
        <v>22</v>
      </c>
      <c r="B7" s="5" t="s">
        <v>9</v>
      </c>
      <c r="C7" s="6" t="s">
        <v>23</v>
      </c>
      <c r="D7" s="5" t="s">
        <v>24</v>
      </c>
      <c r="E7" s="5">
        <v>0</v>
      </c>
      <c r="F7" s="5">
        <v>1</v>
      </c>
      <c r="G7" s="6" t="s">
        <v>25</v>
      </c>
      <c r="H7" s="5">
        <v>12500</v>
      </c>
      <c r="I7" s="7">
        <f t="shared" si="0"/>
        <v>12500</v>
      </c>
    </row>
    <row r="8" spans="1:10" ht="142.5">
      <c r="A8" s="3" t="s">
        <v>26</v>
      </c>
      <c r="B8" s="5" t="s">
        <v>9</v>
      </c>
      <c r="C8" s="6" t="s">
        <v>23</v>
      </c>
      <c r="D8" s="5" t="s">
        <v>24</v>
      </c>
      <c r="E8" s="5">
        <v>0</v>
      </c>
      <c r="F8" s="5">
        <v>1</v>
      </c>
      <c r="G8" s="6" t="s">
        <v>27</v>
      </c>
      <c r="H8" s="5">
        <v>12500</v>
      </c>
      <c r="I8" s="7">
        <f t="shared" si="0"/>
        <v>12500</v>
      </c>
    </row>
    <row r="9" spans="1:10" ht="114">
      <c r="A9" s="3" t="s">
        <v>28</v>
      </c>
      <c r="B9" s="5" t="s">
        <v>9</v>
      </c>
      <c r="C9" s="6" t="s">
        <v>29</v>
      </c>
      <c r="D9" s="5" t="s">
        <v>30</v>
      </c>
      <c r="E9" s="5">
        <v>0</v>
      </c>
      <c r="F9" s="5">
        <v>22.61</v>
      </c>
      <c r="G9" s="6" t="s">
        <v>31</v>
      </c>
      <c r="H9" s="5">
        <v>3510</v>
      </c>
      <c r="I9" s="7">
        <f t="shared" si="0"/>
        <v>79361.099999999991</v>
      </c>
    </row>
    <row r="10" spans="1:10" ht="142.5">
      <c r="A10" s="3" t="s">
        <v>32</v>
      </c>
      <c r="B10" s="5" t="s">
        <v>9</v>
      </c>
      <c r="C10" s="6" t="s">
        <v>23</v>
      </c>
      <c r="D10" s="5" t="s">
        <v>24</v>
      </c>
      <c r="E10" s="5">
        <v>0</v>
      </c>
      <c r="F10" s="5">
        <v>1</v>
      </c>
      <c r="G10" s="6" t="s">
        <v>33</v>
      </c>
      <c r="H10" s="5">
        <v>14500</v>
      </c>
      <c r="I10" s="7">
        <f t="shared" si="0"/>
        <v>14500</v>
      </c>
    </row>
    <row r="11" spans="1:10" ht="142.5">
      <c r="A11" s="3" t="s">
        <v>34</v>
      </c>
      <c r="B11" s="5" t="s">
        <v>9</v>
      </c>
      <c r="C11" s="6" t="s">
        <v>35</v>
      </c>
      <c r="D11" s="5" t="s">
        <v>24</v>
      </c>
      <c r="E11" s="5">
        <v>0</v>
      </c>
      <c r="F11" s="5">
        <v>1</v>
      </c>
      <c r="G11" s="6" t="s">
        <v>36</v>
      </c>
      <c r="H11" s="5">
        <v>12500</v>
      </c>
      <c r="I11" s="7">
        <f t="shared" si="0"/>
        <v>12500</v>
      </c>
    </row>
    <row r="12" spans="1:10" ht="142.5">
      <c r="A12" s="3" t="s">
        <v>37</v>
      </c>
      <c r="B12" s="5" t="s">
        <v>9</v>
      </c>
      <c r="C12" s="6" t="s">
        <v>38</v>
      </c>
      <c r="D12" s="5" t="s">
        <v>24</v>
      </c>
      <c r="E12" s="5">
        <v>0</v>
      </c>
      <c r="F12" s="5">
        <v>1</v>
      </c>
      <c r="G12" s="6" t="s">
        <v>39</v>
      </c>
      <c r="H12" s="5">
        <v>14500</v>
      </c>
      <c r="I12" s="7">
        <f t="shared" si="0"/>
        <v>14500</v>
      </c>
    </row>
    <row r="13" spans="1:10" ht="228">
      <c r="A13" s="3" t="s">
        <v>40</v>
      </c>
      <c r="B13" s="5" t="s">
        <v>9</v>
      </c>
      <c r="C13" s="6" t="s">
        <v>41</v>
      </c>
      <c r="D13" s="5" t="s">
        <v>30</v>
      </c>
      <c r="E13" s="5">
        <v>0</v>
      </c>
      <c r="F13" s="5">
        <v>5.84</v>
      </c>
      <c r="G13" s="6" t="s">
        <v>42</v>
      </c>
      <c r="H13" s="5">
        <v>39110</v>
      </c>
      <c r="I13" s="7">
        <f t="shared" si="0"/>
        <v>228402.4</v>
      </c>
    </row>
    <row r="14" spans="1:10" ht="199.5">
      <c r="A14" s="3" t="s">
        <v>43</v>
      </c>
      <c r="B14" s="5" t="s">
        <v>9</v>
      </c>
      <c r="C14" s="6" t="s">
        <v>44</v>
      </c>
      <c r="D14" s="5" t="s">
        <v>30</v>
      </c>
      <c r="E14" s="5">
        <v>0</v>
      </c>
      <c r="F14" s="5">
        <v>2.95</v>
      </c>
      <c r="G14" s="6" t="s">
        <v>45</v>
      </c>
      <c r="H14" s="5">
        <v>41426</v>
      </c>
      <c r="I14" s="7">
        <f t="shared" si="0"/>
        <v>122206.70000000001</v>
      </c>
    </row>
    <row r="15" spans="1:10" ht="199.5">
      <c r="A15" s="3" t="s">
        <v>46</v>
      </c>
      <c r="B15" s="5" t="s">
        <v>9</v>
      </c>
      <c r="C15" s="6" t="s">
        <v>47</v>
      </c>
      <c r="D15" s="5" t="s">
        <v>30</v>
      </c>
      <c r="E15" s="5">
        <v>0</v>
      </c>
      <c r="F15" s="5">
        <v>3.35</v>
      </c>
      <c r="G15" s="6" t="s">
        <v>48</v>
      </c>
      <c r="H15" s="5">
        <v>41426</v>
      </c>
      <c r="I15" s="7">
        <f t="shared" si="0"/>
        <v>138777.1</v>
      </c>
    </row>
    <row r="16" spans="1:10" ht="185.25">
      <c r="A16" s="3" t="s">
        <v>49</v>
      </c>
      <c r="B16" s="5" t="s">
        <v>9</v>
      </c>
      <c r="C16" s="6" t="s">
        <v>50</v>
      </c>
      <c r="D16" s="5" t="s">
        <v>30</v>
      </c>
      <c r="E16" s="5">
        <v>0</v>
      </c>
      <c r="F16" s="5">
        <v>1.42</v>
      </c>
      <c r="G16" s="6" t="s">
        <v>51</v>
      </c>
      <c r="H16" s="5">
        <v>41426</v>
      </c>
      <c r="I16" s="7">
        <f t="shared" si="0"/>
        <v>58824.92</v>
      </c>
    </row>
    <row r="17" spans="1:9" ht="114">
      <c r="A17" s="3" t="s">
        <v>52</v>
      </c>
      <c r="B17" s="5" t="s">
        <v>9</v>
      </c>
      <c r="C17" s="6" t="s">
        <v>53</v>
      </c>
      <c r="D17" s="5" t="s">
        <v>30</v>
      </c>
      <c r="E17" s="5">
        <v>0</v>
      </c>
      <c r="F17" s="5">
        <v>49.61</v>
      </c>
      <c r="G17" s="6" t="s">
        <v>54</v>
      </c>
      <c r="H17" s="5">
        <v>3443</v>
      </c>
      <c r="I17" s="7">
        <f t="shared" si="0"/>
        <v>170807.23</v>
      </c>
    </row>
    <row r="18" spans="1:9" ht="156.75">
      <c r="A18" s="3" t="s">
        <v>55</v>
      </c>
      <c r="B18" s="5" t="s">
        <v>9</v>
      </c>
      <c r="C18" s="6" t="s">
        <v>56</v>
      </c>
      <c r="D18" s="5" t="s">
        <v>30</v>
      </c>
      <c r="E18" s="5">
        <v>0</v>
      </c>
      <c r="F18" s="5">
        <v>2.46</v>
      </c>
      <c r="G18" s="6" t="s">
        <v>57</v>
      </c>
      <c r="H18" s="5">
        <v>29587</v>
      </c>
      <c r="I18" s="7">
        <f t="shared" si="0"/>
        <v>72784.02</v>
      </c>
    </row>
    <row r="19" spans="1:9" ht="114">
      <c r="A19" s="3" t="s">
        <v>58</v>
      </c>
      <c r="B19" s="5" t="s">
        <v>9</v>
      </c>
      <c r="C19" s="6" t="s">
        <v>59</v>
      </c>
      <c r="D19" s="5" t="s">
        <v>30</v>
      </c>
      <c r="E19" s="5">
        <v>0</v>
      </c>
      <c r="F19" s="5">
        <v>86.26</v>
      </c>
      <c r="G19" s="6" t="s">
        <v>60</v>
      </c>
      <c r="H19" s="5">
        <v>3575</v>
      </c>
      <c r="I19" s="7">
        <f t="shared" si="0"/>
        <v>308379.5</v>
      </c>
    </row>
    <row r="20" spans="1:9" ht="142.5">
      <c r="A20" s="3" t="s">
        <v>61</v>
      </c>
      <c r="B20" s="5" t="s">
        <v>9</v>
      </c>
      <c r="C20" s="6" t="s">
        <v>62</v>
      </c>
      <c r="D20" s="5" t="s">
        <v>30</v>
      </c>
      <c r="E20" s="5">
        <v>0</v>
      </c>
      <c r="F20" s="5">
        <v>2.84</v>
      </c>
      <c r="G20" s="6" t="s">
        <v>57</v>
      </c>
      <c r="H20" s="5">
        <v>29587</v>
      </c>
      <c r="I20" s="7">
        <f t="shared" si="0"/>
        <v>84027.08</v>
      </c>
    </row>
    <row r="21" spans="1:9" ht="114">
      <c r="A21" s="3" t="s">
        <v>63</v>
      </c>
      <c r="B21" s="5" t="s">
        <v>9</v>
      </c>
      <c r="C21" s="6" t="s">
        <v>64</v>
      </c>
      <c r="D21" s="5" t="s">
        <v>30</v>
      </c>
      <c r="E21" s="5">
        <v>0</v>
      </c>
      <c r="F21" s="5">
        <v>75.430000000000007</v>
      </c>
      <c r="G21" s="6" t="s">
        <v>65</v>
      </c>
      <c r="H21" s="5">
        <v>4034</v>
      </c>
      <c r="I21" s="7">
        <f t="shared" si="0"/>
        <v>304284.62000000005</v>
      </c>
    </row>
    <row r="22" spans="1:9" ht="128.25">
      <c r="A22" s="3" t="s">
        <v>66</v>
      </c>
      <c r="B22" s="5" t="s">
        <v>9</v>
      </c>
      <c r="C22" s="6" t="s">
        <v>67</v>
      </c>
      <c r="D22" s="5" t="s">
        <v>30</v>
      </c>
      <c r="E22" s="5">
        <v>0</v>
      </c>
      <c r="F22" s="5">
        <v>1.1000000000000001</v>
      </c>
      <c r="G22" s="6" t="s">
        <v>68</v>
      </c>
      <c r="H22" s="5">
        <v>29587</v>
      </c>
      <c r="I22" s="7">
        <f t="shared" si="0"/>
        <v>32545.700000000004</v>
      </c>
    </row>
    <row r="23" spans="1:9" ht="114">
      <c r="A23" s="3" t="s">
        <v>69</v>
      </c>
      <c r="B23" s="5" t="s">
        <v>9</v>
      </c>
      <c r="C23" s="6" t="s">
        <v>70</v>
      </c>
      <c r="D23" s="5" t="s">
        <v>30</v>
      </c>
      <c r="E23" s="5">
        <v>0</v>
      </c>
      <c r="F23" s="5">
        <v>47.86</v>
      </c>
      <c r="G23" s="6" t="s">
        <v>71</v>
      </c>
      <c r="H23" s="5">
        <v>4034</v>
      </c>
      <c r="I23" s="7">
        <f t="shared" si="0"/>
        <v>193067.24</v>
      </c>
    </row>
    <row r="24" spans="1:9" ht="99.75">
      <c r="A24" s="3" t="s">
        <v>72</v>
      </c>
      <c r="B24" s="5" t="s">
        <v>9</v>
      </c>
      <c r="C24" s="6" t="s">
        <v>73</v>
      </c>
      <c r="D24" s="5" t="s">
        <v>30</v>
      </c>
      <c r="E24" s="5">
        <v>0</v>
      </c>
      <c r="F24" s="5">
        <v>22.21</v>
      </c>
      <c r="G24" s="6" t="s">
        <v>74</v>
      </c>
      <c r="H24" s="5">
        <v>2421</v>
      </c>
      <c r="I24" s="7">
        <f t="shared" si="0"/>
        <v>53770.41</v>
      </c>
    </row>
    <row r="25" spans="1:9" ht="128.25">
      <c r="A25" s="3" t="s">
        <v>75</v>
      </c>
      <c r="B25" s="5" t="s">
        <v>9</v>
      </c>
      <c r="C25" s="6" t="s">
        <v>76</v>
      </c>
      <c r="D25" s="5" t="s">
        <v>30</v>
      </c>
      <c r="E25" s="5">
        <v>0</v>
      </c>
      <c r="F25" s="5">
        <v>6.99</v>
      </c>
      <c r="G25" s="6" t="s">
        <v>77</v>
      </c>
      <c r="H25" s="5">
        <v>21110</v>
      </c>
      <c r="I25" s="7">
        <f t="shared" si="0"/>
        <v>147558.9</v>
      </c>
    </row>
    <row r="26" spans="1:9" ht="128.25">
      <c r="A26" s="3" t="s">
        <v>78</v>
      </c>
      <c r="B26" s="5" t="s">
        <v>9</v>
      </c>
      <c r="C26" s="6" t="s">
        <v>79</v>
      </c>
      <c r="D26" s="5" t="s">
        <v>30</v>
      </c>
      <c r="E26" s="5">
        <v>0</v>
      </c>
      <c r="F26" s="5">
        <v>2.2599999999999998</v>
      </c>
      <c r="G26" s="6" t="s">
        <v>80</v>
      </c>
      <c r="H26" s="5">
        <v>30052</v>
      </c>
      <c r="I26" s="7">
        <f t="shared" si="0"/>
        <v>67917.51999999999</v>
      </c>
    </row>
    <row r="27" spans="1:9" ht="99.75">
      <c r="A27" s="3" t="s">
        <v>81</v>
      </c>
      <c r="B27" s="5" t="s">
        <v>9</v>
      </c>
      <c r="C27" s="6" t="s">
        <v>82</v>
      </c>
      <c r="D27" s="5" t="s">
        <v>30</v>
      </c>
      <c r="E27" s="5">
        <v>0</v>
      </c>
      <c r="F27" s="5">
        <v>18.48</v>
      </c>
      <c r="G27" s="6" t="s">
        <v>83</v>
      </c>
      <c r="H27" s="5">
        <v>2421</v>
      </c>
      <c r="I27" s="7">
        <f t="shared" si="0"/>
        <v>44740.08</v>
      </c>
    </row>
    <row r="28" spans="1:9" ht="142.5">
      <c r="A28" s="3" t="s">
        <v>84</v>
      </c>
      <c r="B28" s="5" t="s">
        <v>9</v>
      </c>
      <c r="C28" s="6" t="s">
        <v>85</v>
      </c>
      <c r="D28" s="5" t="s">
        <v>30</v>
      </c>
      <c r="E28" s="5">
        <v>0</v>
      </c>
      <c r="F28" s="5">
        <v>10.63</v>
      </c>
      <c r="G28" s="6" t="s">
        <v>86</v>
      </c>
      <c r="H28" s="5">
        <v>27438</v>
      </c>
      <c r="I28" s="7">
        <f t="shared" si="0"/>
        <v>291665.94</v>
      </c>
    </row>
    <row r="29" spans="1:9" ht="99.75">
      <c r="A29" s="3" t="s">
        <v>87</v>
      </c>
      <c r="B29" s="5" t="s">
        <v>9</v>
      </c>
      <c r="C29" s="6" t="s">
        <v>88</v>
      </c>
      <c r="D29" s="5" t="s">
        <v>30</v>
      </c>
      <c r="E29" s="5">
        <v>0</v>
      </c>
      <c r="F29" s="5">
        <v>18.53</v>
      </c>
      <c r="G29" s="6" t="s">
        <v>89</v>
      </c>
      <c r="H29" s="5">
        <v>2421</v>
      </c>
      <c r="I29" s="7">
        <f t="shared" si="0"/>
        <v>44861.130000000005</v>
      </c>
    </row>
    <row r="30" spans="1:9" ht="99.75">
      <c r="A30" s="3" t="s">
        <v>90</v>
      </c>
      <c r="B30" s="5" t="s">
        <v>9</v>
      </c>
      <c r="C30" s="6" t="s">
        <v>91</v>
      </c>
      <c r="D30" s="5" t="s">
        <v>11</v>
      </c>
      <c r="E30" s="5">
        <v>0</v>
      </c>
      <c r="F30" s="5">
        <v>8.0299999999999994</v>
      </c>
      <c r="G30" s="6" t="s">
        <v>92</v>
      </c>
      <c r="H30" s="5">
        <v>14760</v>
      </c>
      <c r="I30" s="7">
        <f t="shared" si="0"/>
        <v>118522.79999999999</v>
      </c>
    </row>
    <row r="31" spans="1:9" ht="99.75">
      <c r="A31" s="3" t="s">
        <v>93</v>
      </c>
      <c r="B31" s="5" t="s">
        <v>9</v>
      </c>
      <c r="C31" s="6" t="s">
        <v>94</v>
      </c>
      <c r="D31" s="5" t="s">
        <v>30</v>
      </c>
      <c r="E31" s="5">
        <v>0</v>
      </c>
      <c r="F31" s="5">
        <v>11.55</v>
      </c>
      <c r="G31" s="6" t="s">
        <v>95</v>
      </c>
      <c r="H31" s="5">
        <v>2421</v>
      </c>
      <c r="I31" s="7">
        <f t="shared" si="0"/>
        <v>27962.550000000003</v>
      </c>
    </row>
    <row r="32" spans="1:9" ht="114">
      <c r="A32" s="3" t="s">
        <v>96</v>
      </c>
      <c r="B32" s="5" t="s">
        <v>9</v>
      </c>
      <c r="C32" s="6" t="s">
        <v>97</v>
      </c>
      <c r="D32" s="5" t="s">
        <v>11</v>
      </c>
      <c r="E32" s="5">
        <v>0</v>
      </c>
      <c r="F32" s="5">
        <v>1.47</v>
      </c>
      <c r="G32" s="6" t="s">
        <v>98</v>
      </c>
      <c r="H32" s="5">
        <v>4110</v>
      </c>
      <c r="I32" s="7">
        <f t="shared" si="0"/>
        <v>6041.7</v>
      </c>
    </row>
    <row r="33" spans="1:9" ht="99.75">
      <c r="A33" s="3" t="s">
        <v>99</v>
      </c>
      <c r="B33" s="5" t="s">
        <v>9</v>
      </c>
      <c r="C33" s="6" t="s">
        <v>94</v>
      </c>
      <c r="D33" s="5" t="s">
        <v>30</v>
      </c>
      <c r="E33" s="5">
        <v>0</v>
      </c>
      <c r="F33" s="5">
        <v>10.87</v>
      </c>
      <c r="G33" s="6" t="s">
        <v>100</v>
      </c>
      <c r="H33" s="5">
        <v>2421</v>
      </c>
      <c r="I33" s="7">
        <f t="shared" si="0"/>
        <v>26316.269999999997</v>
      </c>
    </row>
    <row r="34" spans="1:9" ht="114">
      <c r="A34" s="3" t="s">
        <v>101</v>
      </c>
      <c r="B34" s="5" t="s">
        <v>9</v>
      </c>
      <c r="C34" s="6" t="s">
        <v>97</v>
      </c>
      <c r="D34" s="5" t="s">
        <v>11</v>
      </c>
      <c r="E34" s="5">
        <v>0</v>
      </c>
      <c r="F34" s="5">
        <v>117.68</v>
      </c>
      <c r="G34" s="6" t="s">
        <v>102</v>
      </c>
      <c r="H34" s="5">
        <v>3904</v>
      </c>
      <c r="I34" s="7">
        <f t="shared" si="0"/>
        <v>459422.72000000003</v>
      </c>
    </row>
    <row r="35" spans="1:9" ht="185.25">
      <c r="A35" s="3" t="s">
        <v>103</v>
      </c>
      <c r="B35" s="5" t="s">
        <v>9</v>
      </c>
      <c r="C35" s="6" t="s">
        <v>104</v>
      </c>
      <c r="D35" s="5" t="s">
        <v>30</v>
      </c>
      <c r="E35" s="5">
        <v>0</v>
      </c>
      <c r="F35" s="5">
        <v>24.5</v>
      </c>
      <c r="G35" s="6" t="s">
        <v>105</v>
      </c>
      <c r="H35" s="5">
        <v>3015</v>
      </c>
      <c r="I35" s="7">
        <f t="shared" si="0"/>
        <v>73867.5</v>
      </c>
    </row>
    <row r="36" spans="1:9" ht="114">
      <c r="A36" s="3" t="s">
        <v>106</v>
      </c>
      <c r="B36" s="5" t="s">
        <v>9</v>
      </c>
      <c r="C36" s="6" t="s">
        <v>107</v>
      </c>
      <c r="D36" s="5" t="s">
        <v>30</v>
      </c>
      <c r="E36" s="5">
        <v>0</v>
      </c>
      <c r="F36" s="5">
        <v>4.42</v>
      </c>
      <c r="G36" s="6" t="s">
        <v>108</v>
      </c>
      <c r="H36" s="5">
        <v>17568</v>
      </c>
      <c r="I36" s="7">
        <f t="shared" si="0"/>
        <v>77650.559999999998</v>
      </c>
    </row>
    <row r="37" spans="1:9" ht="171">
      <c r="A37" s="3" t="s">
        <v>109</v>
      </c>
      <c r="B37" s="5" t="s">
        <v>9</v>
      </c>
      <c r="C37" s="6" t="s">
        <v>110</v>
      </c>
      <c r="D37" s="5" t="s">
        <v>30</v>
      </c>
      <c r="E37" s="5">
        <v>0</v>
      </c>
      <c r="F37" s="5">
        <v>11.61</v>
      </c>
      <c r="G37" s="6" t="s">
        <v>111</v>
      </c>
      <c r="H37" s="5">
        <v>6456</v>
      </c>
      <c r="I37" s="7">
        <f t="shared" si="0"/>
        <v>74954.16</v>
      </c>
    </row>
    <row r="38" spans="1:9" ht="114">
      <c r="A38" s="3" t="s">
        <v>112</v>
      </c>
      <c r="B38" s="5" t="s">
        <v>9</v>
      </c>
      <c r="C38" s="6" t="s">
        <v>107</v>
      </c>
      <c r="D38" s="5" t="s">
        <v>30</v>
      </c>
      <c r="E38" s="5">
        <v>0</v>
      </c>
      <c r="F38" s="5">
        <v>4.1100000000000003</v>
      </c>
      <c r="G38" s="6" t="s">
        <v>113</v>
      </c>
      <c r="H38" s="5">
        <v>17568</v>
      </c>
      <c r="I38" s="7">
        <f t="shared" si="0"/>
        <v>72204.48000000001</v>
      </c>
    </row>
    <row r="39" spans="1:9" ht="171">
      <c r="A39" s="3" t="s">
        <v>114</v>
      </c>
      <c r="B39" s="5" t="s">
        <v>9</v>
      </c>
      <c r="C39" s="6" t="s">
        <v>115</v>
      </c>
      <c r="D39" s="5" t="s">
        <v>11</v>
      </c>
      <c r="E39" s="5">
        <v>0</v>
      </c>
      <c r="F39" s="5">
        <v>4.07</v>
      </c>
      <c r="G39" s="6" t="s">
        <v>116</v>
      </c>
      <c r="H39" s="5">
        <v>950</v>
      </c>
      <c r="I39" s="7">
        <f t="shared" si="0"/>
        <v>3866.5000000000005</v>
      </c>
    </row>
    <row r="40" spans="1:9" ht="156.75">
      <c r="A40" s="3" t="s">
        <v>117</v>
      </c>
      <c r="B40" s="5" t="s">
        <v>9</v>
      </c>
      <c r="C40" s="6" t="s">
        <v>118</v>
      </c>
      <c r="D40" s="5" t="s">
        <v>30</v>
      </c>
      <c r="E40" s="5">
        <v>0</v>
      </c>
      <c r="F40" s="5">
        <v>4.29</v>
      </c>
      <c r="G40" s="6" t="s">
        <v>119</v>
      </c>
      <c r="H40" s="5">
        <v>5649</v>
      </c>
      <c r="I40" s="7">
        <f t="shared" si="0"/>
        <v>24234.21</v>
      </c>
    </row>
    <row r="41" spans="1:9" ht="85.5">
      <c r="A41" s="3" t="s">
        <v>120</v>
      </c>
      <c r="B41" s="5" t="s">
        <v>9</v>
      </c>
      <c r="C41" s="6" t="s">
        <v>121</v>
      </c>
      <c r="D41" s="5" t="s">
        <v>11</v>
      </c>
      <c r="E41" s="5">
        <v>0</v>
      </c>
      <c r="F41" s="5">
        <v>133.04</v>
      </c>
      <c r="G41" s="6" t="s">
        <v>122</v>
      </c>
      <c r="H41" s="5">
        <v>950</v>
      </c>
      <c r="I41" s="7">
        <f t="shared" si="0"/>
        <v>126387.99999999999</v>
      </c>
    </row>
    <row r="42" spans="1:9" ht="85.5">
      <c r="A42" s="3" t="s">
        <v>123</v>
      </c>
      <c r="B42" s="5" t="s">
        <v>9</v>
      </c>
      <c r="C42" s="6" t="s">
        <v>124</v>
      </c>
      <c r="D42" s="5" t="s">
        <v>11</v>
      </c>
      <c r="E42" s="5">
        <v>0</v>
      </c>
      <c r="F42" s="5">
        <v>12.6</v>
      </c>
      <c r="G42" s="6" t="s">
        <v>125</v>
      </c>
      <c r="H42" s="5">
        <v>4920</v>
      </c>
      <c r="I42" s="7">
        <f t="shared" si="0"/>
        <v>61992</v>
      </c>
    </row>
    <row r="43" spans="1:9" ht="71.25">
      <c r="A43" s="3" t="s">
        <v>126</v>
      </c>
      <c r="B43" s="5" t="s">
        <v>9</v>
      </c>
      <c r="C43" s="6" t="s">
        <v>127</v>
      </c>
      <c r="D43" s="5" t="s">
        <v>30</v>
      </c>
      <c r="E43" s="5">
        <v>0</v>
      </c>
      <c r="F43" s="5">
        <v>344.93</v>
      </c>
      <c r="G43" s="6" t="s">
        <v>128</v>
      </c>
      <c r="H43" s="5">
        <v>850</v>
      </c>
      <c r="I43" s="7">
        <f t="shared" si="0"/>
        <v>293190.5</v>
      </c>
    </row>
    <row r="44" spans="1:9" ht="71.25">
      <c r="A44" s="3" t="s">
        <v>129</v>
      </c>
      <c r="B44" s="5" t="s">
        <v>9</v>
      </c>
      <c r="C44" s="6" t="s">
        <v>130</v>
      </c>
      <c r="D44" s="5" t="s">
        <v>30</v>
      </c>
      <c r="E44" s="5">
        <v>0</v>
      </c>
      <c r="F44" s="5">
        <v>8.18</v>
      </c>
      <c r="G44" s="6" t="s">
        <v>131</v>
      </c>
      <c r="H44" s="5">
        <v>16689</v>
      </c>
      <c r="I44" s="7">
        <f t="shared" si="0"/>
        <v>136516.01999999999</v>
      </c>
    </row>
    <row r="45" spans="1:9" ht="213.75">
      <c r="A45" s="3" t="s">
        <v>132</v>
      </c>
      <c r="B45" s="5" t="s">
        <v>9</v>
      </c>
      <c r="C45" s="6" t="s">
        <v>133</v>
      </c>
      <c r="D45" s="5" t="s">
        <v>30</v>
      </c>
      <c r="E45" s="5">
        <v>0</v>
      </c>
      <c r="F45" s="5">
        <v>7.98</v>
      </c>
      <c r="G45" s="6" t="s">
        <v>134</v>
      </c>
      <c r="H45" s="5">
        <v>7962</v>
      </c>
      <c r="I45" s="7">
        <f t="shared" si="0"/>
        <v>63536.76</v>
      </c>
    </row>
    <row r="46" spans="1:9" ht="128.25">
      <c r="A46" s="3" t="s">
        <v>135</v>
      </c>
      <c r="B46" s="5" t="s">
        <v>9</v>
      </c>
      <c r="C46" s="6" t="s">
        <v>136</v>
      </c>
      <c r="D46" s="5" t="s">
        <v>30</v>
      </c>
      <c r="E46" s="5">
        <v>0</v>
      </c>
      <c r="F46" s="5">
        <v>117.68</v>
      </c>
      <c r="G46" s="6" t="s">
        <v>137</v>
      </c>
      <c r="H46" s="5">
        <v>2590</v>
      </c>
      <c r="I46" s="7">
        <f t="shared" si="0"/>
        <v>304791.2</v>
      </c>
    </row>
    <row r="47" spans="1:9" ht="213.75">
      <c r="A47" s="3" t="s">
        <v>138</v>
      </c>
      <c r="B47" s="5" t="s">
        <v>9</v>
      </c>
      <c r="C47" s="6" t="s">
        <v>139</v>
      </c>
      <c r="D47" s="5" t="s">
        <v>30</v>
      </c>
      <c r="E47" s="5">
        <v>0</v>
      </c>
      <c r="F47" s="5">
        <v>4.33</v>
      </c>
      <c r="G47" s="6" t="s">
        <v>140</v>
      </c>
      <c r="H47" s="5">
        <v>3598</v>
      </c>
      <c r="I47" s="7">
        <f t="shared" si="0"/>
        <v>15579.34</v>
      </c>
    </row>
    <row r="48" spans="1:9" ht="128.25">
      <c r="A48" s="3" t="s">
        <v>141</v>
      </c>
      <c r="B48" s="5" t="s">
        <v>9</v>
      </c>
      <c r="C48" s="6" t="s">
        <v>142</v>
      </c>
      <c r="D48" s="5" t="s">
        <v>30</v>
      </c>
      <c r="E48" s="5">
        <v>0</v>
      </c>
      <c r="F48" s="5">
        <v>5.2</v>
      </c>
      <c r="G48" s="6" t="s">
        <v>143</v>
      </c>
      <c r="H48" s="5">
        <v>2959</v>
      </c>
      <c r="I48" s="7">
        <f t="shared" si="0"/>
        <v>15386.800000000001</v>
      </c>
    </row>
    <row r="49" spans="1:9" ht="199.5">
      <c r="A49" s="3" t="s">
        <v>144</v>
      </c>
      <c r="B49" s="5" t="s">
        <v>9</v>
      </c>
      <c r="C49" s="6" t="s">
        <v>145</v>
      </c>
      <c r="D49" s="5" t="s">
        <v>30</v>
      </c>
      <c r="E49" s="5">
        <v>0</v>
      </c>
      <c r="F49" s="5">
        <v>9.66</v>
      </c>
      <c r="G49" s="6" t="s">
        <v>146</v>
      </c>
      <c r="H49" s="5">
        <v>7962</v>
      </c>
      <c r="I49" s="7">
        <f t="shared" si="0"/>
        <v>76912.92</v>
      </c>
    </row>
    <row r="50" spans="1:9" ht="142.5">
      <c r="A50" s="3" t="s">
        <v>147</v>
      </c>
      <c r="B50" s="5" t="s">
        <v>9</v>
      </c>
      <c r="C50" s="6" t="s">
        <v>148</v>
      </c>
      <c r="D50" s="5" t="s">
        <v>30</v>
      </c>
      <c r="E50" s="5">
        <v>0</v>
      </c>
      <c r="F50" s="5">
        <v>41.61</v>
      </c>
      <c r="G50" s="6" t="s">
        <v>149</v>
      </c>
      <c r="H50" s="5">
        <v>12777</v>
      </c>
      <c r="I50" s="7">
        <f t="shared" si="0"/>
        <v>531650.97</v>
      </c>
    </row>
    <row r="51" spans="1:9" ht="199.5">
      <c r="A51" s="3" t="s">
        <v>150</v>
      </c>
      <c r="B51" s="5" t="s">
        <v>9</v>
      </c>
      <c r="C51" s="6" t="s">
        <v>151</v>
      </c>
      <c r="D51" s="5" t="s">
        <v>30</v>
      </c>
      <c r="E51" s="5">
        <v>0</v>
      </c>
      <c r="F51" s="5">
        <v>2.99</v>
      </c>
      <c r="G51" s="6" t="s">
        <v>152</v>
      </c>
      <c r="H51" s="5">
        <v>3874</v>
      </c>
      <c r="I51" s="7">
        <f t="shared" si="0"/>
        <v>11583.26</v>
      </c>
    </row>
    <row r="52" spans="1:9" ht="99.75">
      <c r="A52" s="3" t="s">
        <v>153</v>
      </c>
      <c r="B52" s="5" t="s">
        <v>9</v>
      </c>
      <c r="C52" s="6" t="s">
        <v>154</v>
      </c>
      <c r="D52" s="5" t="s">
        <v>30</v>
      </c>
      <c r="E52" s="5">
        <v>0</v>
      </c>
      <c r="F52" s="5">
        <v>7.37</v>
      </c>
      <c r="G52" s="6" t="s">
        <v>155</v>
      </c>
      <c r="H52" s="5">
        <v>18453</v>
      </c>
      <c r="I52" s="7">
        <f t="shared" si="0"/>
        <v>135998.61000000002</v>
      </c>
    </row>
    <row r="53" spans="1:9" ht="85.5">
      <c r="A53" s="3" t="s">
        <v>156</v>
      </c>
      <c r="B53" s="5" t="s">
        <v>9</v>
      </c>
      <c r="C53" s="6" t="s">
        <v>157</v>
      </c>
      <c r="D53" s="5" t="s">
        <v>30</v>
      </c>
      <c r="E53" s="5">
        <v>0</v>
      </c>
      <c r="F53" s="5">
        <v>3.59</v>
      </c>
      <c r="G53" s="6" t="s">
        <v>158</v>
      </c>
      <c r="H53" s="5">
        <v>9146</v>
      </c>
      <c r="I53" s="7">
        <f t="shared" si="0"/>
        <v>32834.14</v>
      </c>
    </row>
    <row r="54" spans="1:9" ht="199.5">
      <c r="A54" s="3" t="s">
        <v>159</v>
      </c>
      <c r="B54" s="5" t="s">
        <v>9</v>
      </c>
      <c r="C54" s="6" t="s">
        <v>151</v>
      </c>
      <c r="D54" s="5" t="s">
        <v>30</v>
      </c>
      <c r="E54" s="5">
        <v>0</v>
      </c>
      <c r="F54" s="5">
        <v>44.26</v>
      </c>
      <c r="G54" s="6" t="s">
        <v>160</v>
      </c>
      <c r="H54" s="5">
        <v>3550</v>
      </c>
      <c r="I54" s="7">
        <f t="shared" si="0"/>
        <v>157123</v>
      </c>
    </row>
    <row r="55" spans="1:9" ht="171">
      <c r="A55" s="3" t="s">
        <v>161</v>
      </c>
      <c r="B55" s="5" t="s">
        <v>9</v>
      </c>
      <c r="C55" s="6" t="s">
        <v>162</v>
      </c>
      <c r="D55" s="5" t="s">
        <v>30</v>
      </c>
      <c r="E55" s="5">
        <v>0</v>
      </c>
      <c r="F55" s="5">
        <v>17.96</v>
      </c>
      <c r="G55" s="6" t="s">
        <v>163</v>
      </c>
      <c r="H55" s="5">
        <v>6550</v>
      </c>
      <c r="I55" s="7">
        <f t="shared" si="0"/>
        <v>117638</v>
      </c>
    </row>
    <row r="56" spans="1:9" ht="199.5">
      <c r="A56" s="3" t="s">
        <v>164</v>
      </c>
      <c r="B56" s="5" t="s">
        <v>9</v>
      </c>
      <c r="C56" s="6" t="s">
        <v>165</v>
      </c>
      <c r="D56" s="5" t="s">
        <v>30</v>
      </c>
      <c r="E56" s="5">
        <v>0</v>
      </c>
      <c r="F56" s="5">
        <v>0</v>
      </c>
      <c r="G56" s="6" t="s">
        <v>166</v>
      </c>
      <c r="H56" s="5"/>
      <c r="I56" s="7">
        <f t="shared" si="0"/>
        <v>0</v>
      </c>
    </row>
    <row r="57" spans="1:9" ht="114">
      <c r="A57" s="3" t="s">
        <v>167</v>
      </c>
      <c r="B57" s="5" t="s">
        <v>9</v>
      </c>
      <c r="C57" s="6" t="s">
        <v>168</v>
      </c>
      <c r="D57" s="5" t="s">
        <v>30</v>
      </c>
      <c r="E57" s="5">
        <v>0</v>
      </c>
      <c r="F57" s="5">
        <v>31.82</v>
      </c>
      <c r="G57" s="6" t="s">
        <v>169</v>
      </c>
      <c r="H57" s="5">
        <v>3550</v>
      </c>
      <c r="I57" s="7">
        <f t="shared" si="0"/>
        <v>112961</v>
      </c>
    </row>
    <row r="58" spans="1:9" ht="142.5">
      <c r="A58" s="3" t="s">
        <v>170</v>
      </c>
      <c r="B58" s="5" t="s">
        <v>9</v>
      </c>
      <c r="C58" s="6" t="s">
        <v>171</v>
      </c>
      <c r="D58" s="5" t="s">
        <v>30</v>
      </c>
      <c r="E58" s="5">
        <v>0</v>
      </c>
      <c r="F58" s="5">
        <v>16.25</v>
      </c>
      <c r="G58" s="6" t="s">
        <v>172</v>
      </c>
      <c r="H58" s="5">
        <v>6725</v>
      </c>
      <c r="I58" s="7">
        <f t="shared" si="0"/>
        <v>109281.25</v>
      </c>
    </row>
    <row r="59" spans="1:9" ht="114">
      <c r="A59" s="3" t="s">
        <v>173</v>
      </c>
      <c r="B59" s="5" t="s">
        <v>9</v>
      </c>
      <c r="C59" s="6" t="s">
        <v>174</v>
      </c>
      <c r="D59" s="5" t="s">
        <v>30</v>
      </c>
      <c r="E59" s="5">
        <v>0</v>
      </c>
      <c r="F59" s="5">
        <v>7.56</v>
      </c>
      <c r="G59" s="6" t="s">
        <v>175</v>
      </c>
      <c r="H59" s="5">
        <v>10222</v>
      </c>
      <c r="I59" s="7">
        <f t="shared" si="0"/>
        <v>77278.319999999992</v>
      </c>
    </row>
    <row r="60" spans="1:9" ht="114">
      <c r="A60" s="3" t="s">
        <v>176</v>
      </c>
      <c r="B60" s="5" t="s">
        <v>9</v>
      </c>
      <c r="C60" s="6" t="s">
        <v>177</v>
      </c>
      <c r="D60" s="5" t="s">
        <v>30</v>
      </c>
      <c r="E60" s="5">
        <v>0</v>
      </c>
      <c r="F60" s="5">
        <v>0</v>
      </c>
      <c r="G60" s="6" t="s">
        <v>178</v>
      </c>
      <c r="H60" s="5"/>
      <c r="I60" s="7">
        <f t="shared" si="0"/>
        <v>0</v>
      </c>
    </row>
    <row r="61" spans="1:9" ht="128.25">
      <c r="A61" s="3" t="s">
        <v>179</v>
      </c>
      <c r="B61" s="5" t="s">
        <v>9</v>
      </c>
      <c r="C61" s="6" t="s">
        <v>180</v>
      </c>
      <c r="D61" s="5" t="s">
        <v>30</v>
      </c>
      <c r="E61" s="5">
        <v>0</v>
      </c>
      <c r="F61" s="5">
        <v>0</v>
      </c>
      <c r="G61" s="6" t="s">
        <v>181</v>
      </c>
      <c r="H61" s="5"/>
      <c r="I61" s="7">
        <f t="shared" si="0"/>
        <v>0</v>
      </c>
    </row>
    <row r="62" spans="1:9" ht="114">
      <c r="A62" s="3" t="s">
        <v>182</v>
      </c>
      <c r="B62" s="5" t="s">
        <v>9</v>
      </c>
      <c r="C62" s="6" t="s">
        <v>183</v>
      </c>
      <c r="D62" s="5" t="s">
        <v>30</v>
      </c>
      <c r="E62" s="5">
        <v>0</v>
      </c>
      <c r="F62" s="5">
        <v>6.14</v>
      </c>
      <c r="G62" s="6" t="s">
        <v>184</v>
      </c>
      <c r="H62" s="5">
        <v>9146</v>
      </c>
      <c r="I62" s="7">
        <f t="shared" si="0"/>
        <v>56156.439999999995</v>
      </c>
    </row>
    <row r="63" spans="1:9" ht="85.5">
      <c r="A63" s="3" t="s">
        <v>185</v>
      </c>
      <c r="B63" s="5" t="s">
        <v>9</v>
      </c>
      <c r="C63" s="6" t="s">
        <v>186</v>
      </c>
      <c r="D63" s="5" t="s">
        <v>11</v>
      </c>
      <c r="E63" s="5">
        <v>0</v>
      </c>
      <c r="F63" s="5">
        <v>28.35</v>
      </c>
      <c r="G63" s="6" t="s">
        <v>187</v>
      </c>
      <c r="H63" s="5">
        <v>3116</v>
      </c>
      <c r="I63" s="7">
        <f t="shared" si="0"/>
        <v>88338.6</v>
      </c>
    </row>
    <row r="64" spans="1:9" ht="99.75">
      <c r="A64" s="3" t="s">
        <v>188</v>
      </c>
      <c r="B64" s="5" t="s">
        <v>9</v>
      </c>
      <c r="C64" s="6" t="s">
        <v>189</v>
      </c>
      <c r="D64" s="5" t="s">
        <v>30</v>
      </c>
      <c r="E64" s="5">
        <v>0</v>
      </c>
      <c r="F64" s="5">
        <v>1.1299999999999999</v>
      </c>
      <c r="G64" s="6" t="s">
        <v>190</v>
      </c>
      <c r="H64" s="5">
        <v>18830</v>
      </c>
      <c r="I64" s="7">
        <f t="shared" si="0"/>
        <v>21277.899999999998</v>
      </c>
    </row>
    <row r="65" spans="1:9" ht="114">
      <c r="A65" s="3" t="s">
        <v>191</v>
      </c>
      <c r="B65" s="5" t="s">
        <v>9</v>
      </c>
      <c r="C65" s="6" t="s">
        <v>192</v>
      </c>
      <c r="D65" s="5" t="s">
        <v>24</v>
      </c>
      <c r="E65" s="5">
        <v>0</v>
      </c>
      <c r="F65" s="5">
        <v>8</v>
      </c>
      <c r="G65" s="6" t="s">
        <v>193</v>
      </c>
      <c r="H65" s="5">
        <v>18000</v>
      </c>
      <c r="I65" s="7">
        <f t="shared" si="0"/>
        <v>144000</v>
      </c>
    </row>
    <row r="66" spans="1:9" ht="128.25">
      <c r="A66" s="3" t="s">
        <v>194</v>
      </c>
      <c r="B66" s="5" t="s">
        <v>9</v>
      </c>
      <c r="C66" s="6" t="s">
        <v>195</v>
      </c>
      <c r="D66" s="5" t="s">
        <v>30</v>
      </c>
      <c r="E66" s="5">
        <v>0</v>
      </c>
      <c r="F66" s="5">
        <v>0.99</v>
      </c>
      <c r="G66" s="6" t="s">
        <v>196</v>
      </c>
      <c r="H66" s="5">
        <v>33500</v>
      </c>
      <c r="I66" s="7">
        <f t="shared" si="0"/>
        <v>33165</v>
      </c>
    </row>
    <row r="67" spans="1:9" ht="128.25">
      <c r="A67" s="3" t="s">
        <v>197</v>
      </c>
      <c r="B67" s="5" t="s">
        <v>9</v>
      </c>
      <c r="C67" s="6" t="s">
        <v>198</v>
      </c>
      <c r="D67" s="5" t="s">
        <v>30</v>
      </c>
      <c r="E67" s="5">
        <v>0</v>
      </c>
      <c r="F67" s="5">
        <v>3.97</v>
      </c>
      <c r="G67" s="6" t="s">
        <v>199</v>
      </c>
      <c r="H67" s="5">
        <v>22058</v>
      </c>
      <c r="I67" s="7">
        <f t="shared" ref="I67:I121" si="1">F67*H67</f>
        <v>87570.260000000009</v>
      </c>
    </row>
    <row r="68" spans="1:9" ht="128.25">
      <c r="A68" s="3" t="s">
        <v>200</v>
      </c>
      <c r="B68" s="5" t="s">
        <v>9</v>
      </c>
      <c r="C68" s="6" t="s">
        <v>201</v>
      </c>
      <c r="D68" s="5" t="s">
        <v>30</v>
      </c>
      <c r="E68" s="5">
        <v>0</v>
      </c>
      <c r="F68" s="5">
        <v>1.89</v>
      </c>
      <c r="G68" s="6" t="s">
        <v>202</v>
      </c>
      <c r="H68" s="5">
        <v>29584</v>
      </c>
      <c r="I68" s="7">
        <f t="shared" si="1"/>
        <v>55913.759999999995</v>
      </c>
    </row>
    <row r="69" spans="1:9" ht="142.5">
      <c r="A69" s="3" t="s">
        <v>203</v>
      </c>
      <c r="B69" s="5" t="s">
        <v>9</v>
      </c>
      <c r="C69" s="6" t="s">
        <v>204</v>
      </c>
      <c r="D69" s="5" t="s">
        <v>30</v>
      </c>
      <c r="E69" s="5">
        <v>0</v>
      </c>
      <c r="F69" s="5">
        <v>2.58</v>
      </c>
      <c r="G69" s="6" t="s">
        <v>205</v>
      </c>
      <c r="H69" s="5">
        <v>17754</v>
      </c>
      <c r="I69" s="7">
        <f t="shared" si="1"/>
        <v>45805.32</v>
      </c>
    </row>
    <row r="70" spans="1:9" ht="114">
      <c r="A70" s="3" t="s">
        <v>206</v>
      </c>
      <c r="B70" s="5" t="s">
        <v>9</v>
      </c>
      <c r="C70" s="6" t="s">
        <v>207</v>
      </c>
      <c r="D70" s="5" t="s">
        <v>11</v>
      </c>
      <c r="E70" s="5">
        <v>0</v>
      </c>
      <c r="F70" s="5">
        <v>7.56</v>
      </c>
      <c r="G70" s="6" t="s">
        <v>208</v>
      </c>
      <c r="H70" s="5">
        <v>4857</v>
      </c>
      <c r="I70" s="7">
        <f t="shared" si="1"/>
        <v>36718.92</v>
      </c>
    </row>
    <row r="71" spans="1:9" ht="114">
      <c r="A71" s="3" t="s">
        <v>209</v>
      </c>
      <c r="B71" s="5" t="s">
        <v>9</v>
      </c>
      <c r="C71" s="6" t="s">
        <v>210</v>
      </c>
      <c r="D71" s="5" t="s">
        <v>11</v>
      </c>
      <c r="E71" s="5">
        <v>0</v>
      </c>
      <c r="F71" s="5">
        <v>0</v>
      </c>
      <c r="G71" s="6" t="s">
        <v>208</v>
      </c>
      <c r="H71" s="5"/>
      <c r="I71" s="7">
        <f t="shared" si="1"/>
        <v>0</v>
      </c>
    </row>
    <row r="72" spans="1:9" ht="114">
      <c r="A72" s="3" t="s">
        <v>211</v>
      </c>
      <c r="B72" s="5" t="s">
        <v>9</v>
      </c>
      <c r="C72" s="6" t="s">
        <v>212</v>
      </c>
      <c r="D72" s="5" t="s">
        <v>11</v>
      </c>
      <c r="E72" s="5">
        <v>0</v>
      </c>
      <c r="F72" s="5">
        <v>0</v>
      </c>
      <c r="G72" s="6" t="s">
        <v>208</v>
      </c>
      <c r="H72" s="5"/>
      <c r="I72" s="7">
        <f t="shared" si="1"/>
        <v>0</v>
      </c>
    </row>
    <row r="73" spans="1:9" ht="99.75">
      <c r="A73" s="3" t="s">
        <v>213</v>
      </c>
      <c r="B73" s="5" t="s">
        <v>9</v>
      </c>
      <c r="C73" s="6" t="s">
        <v>214</v>
      </c>
      <c r="D73" s="5" t="s">
        <v>11</v>
      </c>
      <c r="E73" s="5">
        <v>0</v>
      </c>
      <c r="F73" s="5">
        <v>11.97</v>
      </c>
      <c r="G73" s="6" t="s">
        <v>215</v>
      </c>
      <c r="H73" s="5">
        <v>4856</v>
      </c>
      <c r="I73" s="7">
        <f t="shared" si="1"/>
        <v>58126.32</v>
      </c>
    </row>
    <row r="74" spans="1:9" ht="128.25">
      <c r="A74" s="3" t="s">
        <v>216</v>
      </c>
      <c r="B74" s="5" t="s">
        <v>9</v>
      </c>
      <c r="C74" s="6" t="s">
        <v>217</v>
      </c>
      <c r="D74" s="5" t="s">
        <v>30</v>
      </c>
      <c r="E74" s="5">
        <v>0</v>
      </c>
      <c r="F74" s="5">
        <v>97.86</v>
      </c>
      <c r="G74" s="6" t="s">
        <v>218</v>
      </c>
      <c r="H74" s="5">
        <v>6509</v>
      </c>
      <c r="I74" s="7">
        <f t="shared" si="1"/>
        <v>636970.74</v>
      </c>
    </row>
    <row r="75" spans="1:9" ht="85.5">
      <c r="A75" s="3" t="s">
        <v>219</v>
      </c>
      <c r="B75" s="5" t="s">
        <v>9</v>
      </c>
      <c r="C75" s="6" t="s">
        <v>220</v>
      </c>
      <c r="D75" s="5" t="s">
        <v>30</v>
      </c>
      <c r="E75" s="5">
        <v>0</v>
      </c>
      <c r="F75" s="5">
        <v>10.96</v>
      </c>
      <c r="G75" s="6" t="s">
        <v>221</v>
      </c>
      <c r="H75" s="5">
        <v>5112</v>
      </c>
      <c r="I75" s="7">
        <f t="shared" si="1"/>
        <v>56027.520000000004</v>
      </c>
    </row>
    <row r="76" spans="1:9" ht="99.75">
      <c r="A76" s="3" t="s">
        <v>222</v>
      </c>
      <c r="B76" s="5" t="s">
        <v>9</v>
      </c>
      <c r="C76" s="6" t="s">
        <v>223</v>
      </c>
      <c r="D76" s="5" t="s">
        <v>30</v>
      </c>
      <c r="E76" s="5">
        <v>0</v>
      </c>
      <c r="F76" s="5">
        <v>6.36</v>
      </c>
      <c r="G76" s="6" t="s">
        <v>224</v>
      </c>
      <c r="H76" s="5">
        <v>5426</v>
      </c>
      <c r="I76" s="7">
        <f t="shared" si="1"/>
        <v>34509.360000000001</v>
      </c>
    </row>
    <row r="77" spans="1:9" ht="85.5">
      <c r="A77" s="3" t="s">
        <v>225</v>
      </c>
      <c r="B77" s="5" t="s">
        <v>9</v>
      </c>
      <c r="C77" s="6" t="s">
        <v>226</v>
      </c>
      <c r="D77" s="5" t="s">
        <v>30</v>
      </c>
      <c r="E77" s="5">
        <v>0</v>
      </c>
      <c r="F77" s="5">
        <v>6.36</v>
      </c>
      <c r="G77" s="6" t="s">
        <v>227</v>
      </c>
      <c r="H77" s="5">
        <v>5426</v>
      </c>
      <c r="I77" s="7">
        <f t="shared" si="1"/>
        <v>34509.360000000001</v>
      </c>
    </row>
    <row r="78" spans="1:9" ht="99.75">
      <c r="A78" s="3" t="s">
        <v>228</v>
      </c>
      <c r="B78" s="5" t="s">
        <v>9</v>
      </c>
      <c r="C78" s="6" t="s">
        <v>229</v>
      </c>
      <c r="D78" s="5" t="s">
        <v>30</v>
      </c>
      <c r="E78" s="5">
        <v>0</v>
      </c>
      <c r="F78" s="5">
        <v>6.55</v>
      </c>
      <c r="G78" s="6" t="s">
        <v>230</v>
      </c>
      <c r="H78" s="5">
        <v>5426</v>
      </c>
      <c r="I78" s="7">
        <f t="shared" si="1"/>
        <v>35540.299999999996</v>
      </c>
    </row>
    <row r="79" spans="1:9" ht="85.5">
      <c r="A79" s="3" t="s">
        <v>231</v>
      </c>
      <c r="B79" s="5" t="s">
        <v>9</v>
      </c>
      <c r="C79" s="6" t="s">
        <v>232</v>
      </c>
      <c r="D79" s="5" t="s">
        <v>30</v>
      </c>
      <c r="E79" s="5">
        <v>0</v>
      </c>
      <c r="F79" s="5">
        <v>65.239999999999995</v>
      </c>
      <c r="G79" s="6" t="s">
        <v>233</v>
      </c>
      <c r="H79" s="5">
        <v>1937</v>
      </c>
      <c r="I79" s="7">
        <f t="shared" si="1"/>
        <v>126369.87999999999</v>
      </c>
    </row>
    <row r="80" spans="1:9" ht="57">
      <c r="A80" s="3" t="s">
        <v>234</v>
      </c>
      <c r="B80" s="5" t="s">
        <v>9</v>
      </c>
      <c r="C80" s="6" t="s">
        <v>235</v>
      </c>
      <c r="D80" s="5" t="s">
        <v>30</v>
      </c>
      <c r="E80" s="5">
        <v>0</v>
      </c>
      <c r="F80" s="5">
        <v>1.51</v>
      </c>
      <c r="G80" s="6" t="s">
        <v>236</v>
      </c>
      <c r="H80" s="5">
        <v>10584</v>
      </c>
      <c r="I80" s="7">
        <f t="shared" si="1"/>
        <v>15981.84</v>
      </c>
    </row>
    <row r="81" spans="1:9" ht="99.75">
      <c r="A81" s="3" t="s">
        <v>237</v>
      </c>
      <c r="B81" s="5" t="s">
        <v>9</v>
      </c>
      <c r="C81" s="6" t="s">
        <v>238</v>
      </c>
      <c r="D81" s="5" t="s">
        <v>30</v>
      </c>
      <c r="E81" s="5">
        <v>0</v>
      </c>
      <c r="F81" s="5">
        <v>1.1299999999999999</v>
      </c>
      <c r="G81" s="6" t="s">
        <v>239</v>
      </c>
      <c r="H81" s="5">
        <v>12584</v>
      </c>
      <c r="I81" s="7">
        <f t="shared" si="1"/>
        <v>14219.919999999998</v>
      </c>
    </row>
    <row r="82" spans="1:9" ht="99.75">
      <c r="A82" s="3" t="s">
        <v>240</v>
      </c>
      <c r="B82" s="5" t="s">
        <v>9</v>
      </c>
      <c r="C82" s="6" t="s">
        <v>241</v>
      </c>
      <c r="D82" s="5" t="s">
        <v>30</v>
      </c>
      <c r="E82" s="5">
        <v>0</v>
      </c>
      <c r="F82" s="5">
        <v>0.95</v>
      </c>
      <c r="G82" s="6" t="s">
        <v>242</v>
      </c>
      <c r="H82" s="5">
        <v>11295</v>
      </c>
      <c r="I82" s="7">
        <f t="shared" si="1"/>
        <v>10730.25</v>
      </c>
    </row>
    <row r="83" spans="1:9" ht="57">
      <c r="A83" s="3" t="s">
        <v>243</v>
      </c>
      <c r="B83" s="5" t="s">
        <v>9</v>
      </c>
      <c r="C83" s="6" t="s">
        <v>244</v>
      </c>
      <c r="D83" s="5" t="s">
        <v>11</v>
      </c>
      <c r="E83" s="5">
        <v>0</v>
      </c>
      <c r="F83" s="5">
        <v>102.85</v>
      </c>
      <c r="G83" s="6" t="s">
        <v>245</v>
      </c>
      <c r="H83" s="5">
        <v>1805</v>
      </c>
      <c r="I83" s="7">
        <f t="shared" si="1"/>
        <v>185644.25</v>
      </c>
    </row>
    <row r="84" spans="1:9" ht="171">
      <c r="A84" s="3" t="s">
        <v>246</v>
      </c>
      <c r="B84" s="5" t="s">
        <v>9</v>
      </c>
      <c r="C84" s="6" t="s">
        <v>247</v>
      </c>
      <c r="D84" s="5" t="s">
        <v>24</v>
      </c>
      <c r="E84" s="5">
        <v>0</v>
      </c>
      <c r="F84" s="5">
        <v>1</v>
      </c>
      <c r="G84" s="6" t="s">
        <v>248</v>
      </c>
      <c r="H84" s="5">
        <v>36500</v>
      </c>
      <c r="I84" s="7">
        <f t="shared" si="1"/>
        <v>36500</v>
      </c>
    </row>
    <row r="85" spans="1:9" ht="171">
      <c r="A85" s="3" t="s">
        <v>249</v>
      </c>
      <c r="B85" s="5" t="s">
        <v>9</v>
      </c>
      <c r="C85" s="6" t="s">
        <v>247</v>
      </c>
      <c r="D85" s="5" t="s">
        <v>24</v>
      </c>
      <c r="E85" s="5">
        <v>0</v>
      </c>
      <c r="F85" s="5">
        <v>1</v>
      </c>
      <c r="G85" s="6" t="s">
        <v>250</v>
      </c>
      <c r="H85" s="5">
        <v>36500</v>
      </c>
      <c r="I85" s="7">
        <f t="shared" si="1"/>
        <v>36500</v>
      </c>
    </row>
    <row r="86" spans="1:9" ht="171">
      <c r="A86" s="3" t="s">
        <v>251</v>
      </c>
      <c r="B86" s="5" t="s">
        <v>9</v>
      </c>
      <c r="C86" s="6" t="s">
        <v>252</v>
      </c>
      <c r="D86" s="5" t="s">
        <v>24</v>
      </c>
      <c r="E86" s="5">
        <v>0</v>
      </c>
      <c r="F86" s="5">
        <v>1</v>
      </c>
      <c r="G86" s="6" t="s">
        <v>253</v>
      </c>
      <c r="H86" s="5">
        <v>36500</v>
      </c>
      <c r="I86" s="7">
        <f t="shared" si="1"/>
        <v>36500</v>
      </c>
    </row>
    <row r="87" spans="1:9" ht="99.75">
      <c r="A87" s="3" t="s">
        <v>254</v>
      </c>
      <c r="B87" s="5" t="s">
        <v>9</v>
      </c>
      <c r="C87" s="6" t="s">
        <v>255</v>
      </c>
      <c r="D87" s="5" t="s">
        <v>256</v>
      </c>
      <c r="E87" s="5">
        <v>0</v>
      </c>
      <c r="F87" s="5">
        <v>2191.58</v>
      </c>
      <c r="G87" s="6" t="s">
        <v>257</v>
      </c>
      <c r="H87" s="5">
        <v>200</v>
      </c>
      <c r="I87" s="7">
        <f t="shared" si="1"/>
        <v>438316</v>
      </c>
    </row>
    <row r="88" spans="1:9" ht="114">
      <c r="A88" s="3" t="s">
        <v>258</v>
      </c>
      <c r="B88" s="5" t="s">
        <v>9</v>
      </c>
      <c r="C88" s="6" t="s">
        <v>259</v>
      </c>
      <c r="D88" s="5" t="s">
        <v>11</v>
      </c>
      <c r="E88" s="5">
        <v>0</v>
      </c>
      <c r="F88" s="5">
        <v>76.739999999999995</v>
      </c>
      <c r="G88" s="6" t="s">
        <v>260</v>
      </c>
      <c r="H88" s="5">
        <v>725</v>
      </c>
      <c r="I88" s="7">
        <f t="shared" si="1"/>
        <v>55636.499999999993</v>
      </c>
    </row>
    <row r="89" spans="1:9" ht="114">
      <c r="A89" s="3" t="s">
        <v>261</v>
      </c>
      <c r="B89" s="5" t="s">
        <v>9</v>
      </c>
      <c r="C89" s="6" t="s">
        <v>262</v>
      </c>
      <c r="D89" s="5" t="s">
        <v>30</v>
      </c>
      <c r="E89" s="5">
        <v>0</v>
      </c>
      <c r="F89" s="5">
        <v>32.92</v>
      </c>
      <c r="G89" s="6" t="s">
        <v>263</v>
      </c>
      <c r="H89" s="5">
        <v>3874</v>
      </c>
      <c r="I89" s="7">
        <f t="shared" si="1"/>
        <v>127532.08</v>
      </c>
    </row>
    <row r="90" spans="1:9" ht="114">
      <c r="A90" s="3" t="s">
        <v>264</v>
      </c>
      <c r="B90" s="5" t="s">
        <v>9</v>
      </c>
      <c r="C90" s="6" t="s">
        <v>265</v>
      </c>
      <c r="D90" s="5" t="s">
        <v>30</v>
      </c>
      <c r="E90" s="5">
        <v>0</v>
      </c>
      <c r="F90" s="5">
        <v>97.76</v>
      </c>
      <c r="G90" s="6" t="s">
        <v>9</v>
      </c>
      <c r="H90" s="5">
        <v>3550</v>
      </c>
      <c r="I90" s="7">
        <f t="shared" si="1"/>
        <v>347048</v>
      </c>
    </row>
    <row r="91" spans="1:9" ht="114">
      <c r="A91" s="3" t="s">
        <v>266</v>
      </c>
      <c r="B91" s="5" t="s">
        <v>9</v>
      </c>
      <c r="C91" s="6" t="s">
        <v>267</v>
      </c>
      <c r="D91" s="5" t="s">
        <v>30</v>
      </c>
      <c r="E91" s="5">
        <v>0</v>
      </c>
      <c r="F91" s="5">
        <v>20.010000000000002</v>
      </c>
      <c r="G91" s="6" t="s">
        <v>9</v>
      </c>
      <c r="H91" s="5">
        <v>5815</v>
      </c>
      <c r="I91" s="7">
        <f t="shared" si="1"/>
        <v>116358.15000000001</v>
      </c>
    </row>
    <row r="92" spans="1:9" ht="114">
      <c r="A92" s="3" t="s">
        <v>268</v>
      </c>
      <c r="B92" s="5" t="s">
        <v>9</v>
      </c>
      <c r="C92" s="6" t="s">
        <v>262</v>
      </c>
      <c r="D92" s="5" t="s">
        <v>30</v>
      </c>
      <c r="E92" s="5">
        <v>0</v>
      </c>
      <c r="F92" s="5">
        <v>45.83</v>
      </c>
      <c r="G92" s="6" t="s">
        <v>269</v>
      </c>
      <c r="H92" s="5">
        <v>3450</v>
      </c>
      <c r="I92" s="7">
        <f t="shared" si="1"/>
        <v>158113.5</v>
      </c>
    </row>
    <row r="93" spans="1:9" ht="99.75">
      <c r="A93" s="3" t="s">
        <v>270</v>
      </c>
      <c r="B93" s="5" t="s">
        <v>9</v>
      </c>
      <c r="C93" s="6" t="s">
        <v>271</v>
      </c>
      <c r="D93" s="5" t="s">
        <v>256</v>
      </c>
      <c r="E93" s="5">
        <v>0</v>
      </c>
      <c r="F93" s="5">
        <v>588</v>
      </c>
      <c r="G93" s="6" t="s">
        <v>9</v>
      </c>
      <c r="H93" s="5">
        <v>225</v>
      </c>
      <c r="I93" s="7">
        <f t="shared" si="1"/>
        <v>132300</v>
      </c>
    </row>
    <row r="94" spans="1:9" ht="114">
      <c r="A94" s="3" t="s">
        <v>272</v>
      </c>
      <c r="B94" s="5" t="s">
        <v>9</v>
      </c>
      <c r="C94" s="6" t="s">
        <v>262</v>
      </c>
      <c r="D94" s="5" t="s">
        <v>30</v>
      </c>
      <c r="E94" s="5">
        <v>0</v>
      </c>
      <c r="F94" s="5">
        <v>31.66</v>
      </c>
      <c r="G94" s="6" t="s">
        <v>273</v>
      </c>
      <c r="H94" s="5">
        <v>3470</v>
      </c>
      <c r="I94" s="7">
        <f t="shared" si="1"/>
        <v>109860.2</v>
      </c>
    </row>
    <row r="95" spans="1:9" ht="114">
      <c r="A95" s="3" t="s">
        <v>274</v>
      </c>
      <c r="B95" s="5" t="s">
        <v>9</v>
      </c>
      <c r="C95" s="6" t="s">
        <v>275</v>
      </c>
      <c r="D95" s="5" t="s">
        <v>11</v>
      </c>
      <c r="E95" s="5">
        <v>0</v>
      </c>
      <c r="F95" s="5">
        <v>31.92</v>
      </c>
      <c r="G95" s="6" t="s">
        <v>9</v>
      </c>
      <c r="H95" s="5">
        <v>950</v>
      </c>
      <c r="I95" s="7">
        <f t="shared" si="1"/>
        <v>30324</v>
      </c>
    </row>
    <row r="96" spans="1:9" ht="114">
      <c r="A96" s="3" t="s">
        <v>276</v>
      </c>
      <c r="B96" s="5" t="s">
        <v>9</v>
      </c>
      <c r="C96" s="6" t="s">
        <v>277</v>
      </c>
      <c r="D96" s="5" t="s">
        <v>30</v>
      </c>
      <c r="E96" s="5">
        <v>0</v>
      </c>
      <c r="F96" s="5">
        <v>11.34</v>
      </c>
      <c r="G96" s="6" t="s">
        <v>9</v>
      </c>
      <c r="H96" s="5">
        <v>9146</v>
      </c>
      <c r="I96" s="7">
        <f t="shared" si="1"/>
        <v>103715.64</v>
      </c>
    </row>
    <row r="97" spans="1:9" ht="128.25">
      <c r="A97" s="3" t="s">
        <v>278</v>
      </c>
      <c r="B97" s="5" t="s">
        <v>9</v>
      </c>
      <c r="C97" s="6" t="s">
        <v>279</v>
      </c>
      <c r="D97" s="5" t="s">
        <v>30</v>
      </c>
      <c r="E97" s="5">
        <v>0</v>
      </c>
      <c r="F97" s="5">
        <v>35.75</v>
      </c>
      <c r="G97" s="6" t="s">
        <v>9</v>
      </c>
      <c r="H97" s="5">
        <v>9700</v>
      </c>
      <c r="I97" s="7">
        <f t="shared" si="1"/>
        <v>346775</v>
      </c>
    </row>
    <row r="98" spans="1:9" ht="114">
      <c r="A98" s="3" t="s">
        <v>280</v>
      </c>
      <c r="B98" s="5" t="s">
        <v>9</v>
      </c>
      <c r="C98" s="6" t="s">
        <v>262</v>
      </c>
      <c r="D98" s="5" t="s">
        <v>30</v>
      </c>
      <c r="E98" s="5">
        <v>0</v>
      </c>
      <c r="F98" s="5">
        <v>6.99</v>
      </c>
      <c r="G98" s="6" t="s">
        <v>281</v>
      </c>
      <c r="H98" s="5">
        <v>3570</v>
      </c>
      <c r="I98" s="7">
        <f t="shared" si="1"/>
        <v>24954.3</v>
      </c>
    </row>
    <row r="99" spans="1:9" ht="128.25">
      <c r="A99" s="3" t="s">
        <v>282</v>
      </c>
      <c r="B99" s="5" t="s">
        <v>9</v>
      </c>
      <c r="C99" s="6" t="s">
        <v>283</v>
      </c>
      <c r="D99" s="5" t="s">
        <v>30</v>
      </c>
      <c r="E99" s="5">
        <v>0</v>
      </c>
      <c r="F99" s="5">
        <v>10.24</v>
      </c>
      <c r="G99" s="6" t="s">
        <v>9</v>
      </c>
      <c r="H99" s="5">
        <v>8070</v>
      </c>
      <c r="I99" s="7">
        <f t="shared" si="1"/>
        <v>82636.800000000003</v>
      </c>
    </row>
    <row r="100" spans="1:9" ht="99.75">
      <c r="A100" s="3" t="s">
        <v>284</v>
      </c>
      <c r="B100" s="5" t="s">
        <v>9</v>
      </c>
      <c r="C100" s="6" t="s">
        <v>285</v>
      </c>
      <c r="D100" s="5" t="s">
        <v>30</v>
      </c>
      <c r="E100" s="5">
        <v>0</v>
      </c>
      <c r="F100" s="5">
        <v>106.64</v>
      </c>
      <c r="G100" s="6" t="s">
        <v>286</v>
      </c>
      <c r="H100" s="5">
        <v>1844</v>
      </c>
      <c r="I100" s="7">
        <f t="shared" si="1"/>
        <v>196644.16</v>
      </c>
    </row>
    <row r="101" spans="1:9" ht="99.75">
      <c r="A101" s="3" t="s">
        <v>287</v>
      </c>
      <c r="B101" s="5" t="s">
        <v>9</v>
      </c>
      <c r="C101" s="6" t="s">
        <v>288</v>
      </c>
      <c r="D101" s="5" t="s">
        <v>30</v>
      </c>
      <c r="E101" s="5">
        <v>0</v>
      </c>
      <c r="F101" s="5">
        <v>35.9</v>
      </c>
      <c r="G101" s="6" t="s">
        <v>289</v>
      </c>
      <c r="H101" s="5">
        <v>2044</v>
      </c>
      <c r="I101" s="7">
        <f t="shared" si="1"/>
        <v>73379.599999999991</v>
      </c>
    </row>
    <row r="102" spans="1:9" ht="199.5">
      <c r="A102" s="3" t="s">
        <v>290</v>
      </c>
      <c r="B102" s="5" t="s">
        <v>9</v>
      </c>
      <c r="C102" s="6" t="s">
        <v>291</v>
      </c>
      <c r="D102" s="5" t="s">
        <v>30</v>
      </c>
      <c r="E102" s="5">
        <v>0</v>
      </c>
      <c r="F102" s="5">
        <v>1.74</v>
      </c>
      <c r="G102" s="6" t="s">
        <v>292</v>
      </c>
      <c r="H102" s="5">
        <v>6994</v>
      </c>
      <c r="I102" s="7">
        <f t="shared" si="1"/>
        <v>12169.56</v>
      </c>
    </row>
    <row r="103" spans="1:9" ht="99.75">
      <c r="A103" s="3" t="s">
        <v>293</v>
      </c>
      <c r="B103" s="5" t="s">
        <v>9</v>
      </c>
      <c r="C103" s="6" t="s">
        <v>294</v>
      </c>
      <c r="D103" s="5" t="s">
        <v>30</v>
      </c>
      <c r="E103" s="5">
        <v>0</v>
      </c>
      <c r="F103" s="5">
        <v>14.97</v>
      </c>
      <c r="G103" s="6" t="s">
        <v>295</v>
      </c>
      <c r="H103" s="5">
        <v>968</v>
      </c>
      <c r="I103" s="7">
        <f t="shared" si="1"/>
        <v>14490.960000000001</v>
      </c>
    </row>
    <row r="104" spans="1:9" ht="85.5">
      <c r="A104" s="3" t="s">
        <v>296</v>
      </c>
      <c r="B104" s="5" t="s">
        <v>9</v>
      </c>
      <c r="C104" s="6" t="s">
        <v>297</v>
      </c>
      <c r="D104" s="5" t="s">
        <v>30</v>
      </c>
      <c r="E104" s="5">
        <v>0</v>
      </c>
      <c r="F104" s="5">
        <v>36.76</v>
      </c>
      <c r="G104" s="6" t="s">
        <v>298</v>
      </c>
      <c r="H104" s="5">
        <v>484</v>
      </c>
      <c r="I104" s="7">
        <f t="shared" si="1"/>
        <v>17791.84</v>
      </c>
    </row>
    <row r="105" spans="1:9" ht="85.5">
      <c r="A105" s="3" t="s">
        <v>299</v>
      </c>
      <c r="B105" s="5" t="s">
        <v>9</v>
      </c>
      <c r="C105" s="6" t="s">
        <v>300</v>
      </c>
      <c r="D105" s="5" t="s">
        <v>30</v>
      </c>
      <c r="E105" s="5">
        <v>0</v>
      </c>
      <c r="F105" s="5">
        <v>0</v>
      </c>
      <c r="G105" s="6" t="s">
        <v>301</v>
      </c>
      <c r="H105" s="5"/>
      <c r="I105" s="7">
        <f t="shared" si="1"/>
        <v>0</v>
      </c>
    </row>
    <row r="106" spans="1:9" ht="156.75">
      <c r="A106" s="3" t="s">
        <v>302</v>
      </c>
      <c r="B106" s="5" t="s">
        <v>9</v>
      </c>
      <c r="C106" s="6" t="s">
        <v>303</v>
      </c>
      <c r="D106" s="5" t="s">
        <v>30</v>
      </c>
      <c r="E106" s="5">
        <v>0</v>
      </c>
      <c r="F106" s="5">
        <v>0</v>
      </c>
      <c r="G106" s="6" t="s">
        <v>304</v>
      </c>
      <c r="H106" s="5"/>
      <c r="I106" s="7">
        <f t="shared" si="1"/>
        <v>0</v>
      </c>
    </row>
    <row r="107" spans="1:9" ht="156.75">
      <c r="A107" s="3" t="s">
        <v>305</v>
      </c>
      <c r="B107" s="5" t="s">
        <v>9</v>
      </c>
      <c r="C107" s="6" t="s">
        <v>306</v>
      </c>
      <c r="D107" s="5" t="s">
        <v>30</v>
      </c>
      <c r="E107" s="5">
        <v>0</v>
      </c>
      <c r="F107" s="5">
        <v>81.64</v>
      </c>
      <c r="G107" s="6" t="s">
        <v>307</v>
      </c>
      <c r="H107" s="5">
        <v>1995</v>
      </c>
      <c r="I107" s="7">
        <f t="shared" si="1"/>
        <v>162871.79999999999</v>
      </c>
    </row>
    <row r="108" spans="1:9" ht="156.75">
      <c r="A108" s="3" t="s">
        <v>308</v>
      </c>
      <c r="B108" s="5" t="s">
        <v>9</v>
      </c>
      <c r="C108" s="6" t="s">
        <v>309</v>
      </c>
      <c r="D108" s="5" t="s">
        <v>30</v>
      </c>
      <c r="E108" s="5">
        <v>0</v>
      </c>
      <c r="F108" s="5">
        <v>46.14</v>
      </c>
      <c r="G108" s="6" t="s">
        <v>310</v>
      </c>
      <c r="H108" s="5">
        <v>1875</v>
      </c>
      <c r="I108" s="7">
        <f t="shared" si="1"/>
        <v>86512.5</v>
      </c>
    </row>
    <row r="109" spans="1:9" ht="156.75">
      <c r="A109" s="3" t="s">
        <v>311</v>
      </c>
      <c r="B109" s="5" t="s">
        <v>9</v>
      </c>
      <c r="C109" s="6" t="s">
        <v>312</v>
      </c>
      <c r="D109" s="5" t="s">
        <v>30</v>
      </c>
      <c r="E109" s="5">
        <v>0</v>
      </c>
      <c r="F109" s="5">
        <v>2.46</v>
      </c>
      <c r="G109" s="6" t="s">
        <v>313</v>
      </c>
      <c r="H109" s="5">
        <v>3252</v>
      </c>
      <c r="I109" s="7">
        <f t="shared" si="1"/>
        <v>7999.92</v>
      </c>
    </row>
    <row r="110" spans="1:9" ht="99.75">
      <c r="A110" s="3" t="s">
        <v>314</v>
      </c>
      <c r="B110" s="5" t="s">
        <v>9</v>
      </c>
      <c r="C110" s="6" t="s">
        <v>315</v>
      </c>
      <c r="D110" s="5" t="s">
        <v>30</v>
      </c>
      <c r="E110" s="5">
        <v>0</v>
      </c>
      <c r="F110" s="5">
        <v>47.19</v>
      </c>
      <c r="G110" s="6" t="s">
        <v>316</v>
      </c>
      <c r="H110" s="5">
        <v>968</v>
      </c>
      <c r="I110" s="7">
        <f t="shared" si="1"/>
        <v>45679.92</v>
      </c>
    </row>
    <row r="111" spans="1:9" ht="71.25">
      <c r="A111" s="3" t="s">
        <v>317</v>
      </c>
      <c r="B111" s="5" t="s">
        <v>9</v>
      </c>
      <c r="C111" s="6" t="s">
        <v>318</v>
      </c>
      <c r="D111" s="5" t="s">
        <v>30</v>
      </c>
      <c r="E111" s="5">
        <v>0</v>
      </c>
      <c r="F111" s="5">
        <v>24.5</v>
      </c>
      <c r="G111" s="6" t="s">
        <v>319</v>
      </c>
      <c r="H111" s="5">
        <v>2583</v>
      </c>
      <c r="I111" s="7">
        <f t="shared" si="1"/>
        <v>63283.5</v>
      </c>
    </row>
    <row r="112" spans="1:9" ht="156.75">
      <c r="A112" s="3" t="s">
        <v>320</v>
      </c>
      <c r="B112" s="5" t="s">
        <v>9</v>
      </c>
      <c r="C112" s="6" t="s">
        <v>306</v>
      </c>
      <c r="D112" s="5" t="s">
        <v>30</v>
      </c>
      <c r="E112" s="5">
        <v>0</v>
      </c>
      <c r="F112" s="5">
        <v>84.97</v>
      </c>
      <c r="G112" s="6" t="s">
        <v>321</v>
      </c>
      <c r="H112" s="5">
        <v>1965</v>
      </c>
      <c r="I112" s="7">
        <f t="shared" si="1"/>
        <v>166966.04999999999</v>
      </c>
    </row>
    <row r="113" spans="1:9" ht="171">
      <c r="A113" s="3" t="s">
        <v>322</v>
      </c>
      <c r="B113" s="5" t="s">
        <v>9</v>
      </c>
      <c r="C113" s="6" t="s">
        <v>323</v>
      </c>
      <c r="D113" s="5" t="s">
        <v>30</v>
      </c>
      <c r="E113" s="5">
        <v>0</v>
      </c>
      <c r="F113" s="5">
        <v>67.2</v>
      </c>
      <c r="G113" s="6" t="s">
        <v>324</v>
      </c>
      <c r="H113" s="5">
        <v>2327</v>
      </c>
      <c r="I113" s="7">
        <f t="shared" si="1"/>
        <v>156374.39999999999</v>
      </c>
    </row>
    <row r="114" spans="1:9" ht="171">
      <c r="A114" s="3" t="s">
        <v>325</v>
      </c>
      <c r="B114" s="5" t="s">
        <v>9</v>
      </c>
      <c r="C114" s="6" t="s">
        <v>326</v>
      </c>
      <c r="D114" s="5" t="s">
        <v>30</v>
      </c>
      <c r="E114" s="5">
        <v>0</v>
      </c>
      <c r="F114" s="5">
        <v>81.83</v>
      </c>
      <c r="G114" s="6" t="s">
        <v>327</v>
      </c>
      <c r="H114" s="5">
        <v>699</v>
      </c>
      <c r="I114" s="7">
        <f t="shared" si="1"/>
        <v>57199.17</v>
      </c>
    </row>
    <row r="115" spans="1:9" ht="171">
      <c r="A115" s="3" t="s">
        <v>328</v>
      </c>
      <c r="B115" s="5" t="s">
        <v>9</v>
      </c>
      <c r="C115" s="6" t="s">
        <v>329</v>
      </c>
      <c r="D115" s="5" t="s">
        <v>9</v>
      </c>
      <c r="E115" s="5">
        <v>0</v>
      </c>
      <c r="F115" s="5">
        <v>22.07</v>
      </c>
      <c r="G115" s="6" t="s">
        <v>330</v>
      </c>
      <c r="H115" s="5">
        <v>592</v>
      </c>
      <c r="I115" s="7">
        <f t="shared" si="1"/>
        <v>13065.44</v>
      </c>
    </row>
    <row r="116" spans="1:9" ht="171">
      <c r="A116" s="3" t="s">
        <v>331</v>
      </c>
      <c r="B116" s="5" t="s">
        <v>9</v>
      </c>
      <c r="C116" s="6" t="s">
        <v>332</v>
      </c>
      <c r="D116" s="5" t="s">
        <v>30</v>
      </c>
      <c r="E116" s="5">
        <v>0</v>
      </c>
      <c r="F116" s="5">
        <v>233.81</v>
      </c>
      <c r="G116" s="6" t="s">
        <v>333</v>
      </c>
      <c r="H116" s="5">
        <v>754</v>
      </c>
      <c r="I116" s="7">
        <f t="shared" si="1"/>
        <v>176292.74</v>
      </c>
    </row>
    <row r="117" spans="1:9" ht="171">
      <c r="A117" s="3" t="s">
        <v>334</v>
      </c>
      <c r="B117" s="5" t="s">
        <v>9</v>
      </c>
      <c r="C117" s="6" t="s">
        <v>335</v>
      </c>
      <c r="D117" s="5" t="s">
        <v>30</v>
      </c>
      <c r="E117" s="5">
        <v>0</v>
      </c>
      <c r="F117" s="5">
        <v>403.27</v>
      </c>
      <c r="G117" s="6" t="s">
        <v>336</v>
      </c>
      <c r="H117" s="5">
        <v>700</v>
      </c>
      <c r="I117" s="7">
        <f t="shared" si="1"/>
        <v>282289</v>
      </c>
    </row>
    <row r="118" spans="1:9" ht="128.25">
      <c r="A118" s="3" t="s">
        <v>337</v>
      </c>
      <c r="B118" s="5" t="s">
        <v>9</v>
      </c>
      <c r="C118" s="6" t="s">
        <v>338</v>
      </c>
      <c r="D118" s="5" t="s">
        <v>30</v>
      </c>
      <c r="E118" s="5">
        <v>0</v>
      </c>
      <c r="F118" s="5">
        <v>32.5</v>
      </c>
      <c r="G118" s="6" t="s">
        <v>339</v>
      </c>
      <c r="H118" s="5">
        <v>5380</v>
      </c>
      <c r="I118" s="7">
        <f t="shared" si="1"/>
        <v>174850</v>
      </c>
    </row>
    <row r="119" spans="1:9" ht="57">
      <c r="A119" s="3" t="s">
        <v>340</v>
      </c>
      <c r="B119" s="5" t="s">
        <v>9</v>
      </c>
      <c r="C119" s="6" t="s">
        <v>341</v>
      </c>
      <c r="D119" s="5" t="s">
        <v>11</v>
      </c>
      <c r="E119" s="5">
        <v>0</v>
      </c>
      <c r="F119" s="5">
        <v>25.46</v>
      </c>
      <c r="G119" s="6" t="s">
        <v>342</v>
      </c>
      <c r="H119" s="5">
        <v>2450</v>
      </c>
      <c r="I119" s="7">
        <f t="shared" si="1"/>
        <v>62377</v>
      </c>
    </row>
    <row r="120" spans="1:9" ht="57">
      <c r="A120" s="3" t="s">
        <v>343</v>
      </c>
      <c r="B120" s="5" t="s">
        <v>9</v>
      </c>
      <c r="C120" s="6" t="s">
        <v>344</v>
      </c>
      <c r="D120" s="5" t="s">
        <v>11</v>
      </c>
      <c r="E120" s="5">
        <v>0</v>
      </c>
      <c r="F120" s="5">
        <v>11.91</v>
      </c>
      <c r="G120" s="6" t="s">
        <v>345</v>
      </c>
      <c r="H120" s="5">
        <v>2650</v>
      </c>
      <c r="I120" s="7">
        <f t="shared" si="1"/>
        <v>31561.5</v>
      </c>
    </row>
    <row r="121" spans="1:9" ht="57">
      <c r="A121" s="3" t="s">
        <v>346</v>
      </c>
      <c r="B121" s="5" t="s">
        <v>9</v>
      </c>
      <c r="C121" s="6" t="s">
        <v>344</v>
      </c>
      <c r="D121" s="5" t="s">
        <v>11</v>
      </c>
      <c r="E121" s="5">
        <v>0</v>
      </c>
      <c r="F121" s="5">
        <v>11.91</v>
      </c>
      <c r="G121" s="6" t="s">
        <v>347</v>
      </c>
      <c r="H121" s="5">
        <v>2650</v>
      </c>
      <c r="I121" s="7">
        <f t="shared" si="1"/>
        <v>31561.5</v>
      </c>
    </row>
    <row r="122" spans="1:9" ht="24.75" customHeight="1">
      <c r="B122" s="8"/>
      <c r="C122" s="8" t="s">
        <v>348</v>
      </c>
      <c r="D122" s="8"/>
      <c r="E122" s="8"/>
      <c r="F122" s="8"/>
      <c r="G122" s="8"/>
      <c r="H122" s="8"/>
      <c r="I122" s="9">
        <f>SUM(I2:I121)</f>
        <v>12019726.980000004</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Food Hall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modified xsi:type="dcterms:W3CDTF">2024-07-02T11:09:21Z</dcterms:modified>
</cp:coreProperties>
</file>