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25" i="1"/>
  <c r="A25" i="1"/>
  <c r="A26" i="1" s="1"/>
  <c r="G23" i="1"/>
  <c r="G22" i="1"/>
  <c r="G21" i="1"/>
  <c r="G20" i="1"/>
  <c r="G18" i="1"/>
  <c r="G15" i="1"/>
  <c r="G13" i="1"/>
  <c r="G11" i="1"/>
  <c r="G9" i="1"/>
  <c r="A5" i="1"/>
  <c r="A7" i="1" s="1"/>
  <c r="A8" i="1" s="1"/>
  <c r="A10" i="1" s="1"/>
  <c r="A12" i="1" s="1"/>
  <c r="G4" i="1"/>
  <c r="G28" i="1" s="1"/>
</calcChain>
</file>

<file path=xl/sharedStrings.xml><?xml version="1.0" encoding="utf-8"?>
<sst xmlns="http://schemas.openxmlformats.org/spreadsheetml/2006/main" count="58" uniqueCount="40">
  <si>
    <t>BILL OF QUANTITIES FOR  FIRE WORK
LOCATION:-A-04- Third Wave Coffee_T3_Lucknow Airport</t>
  </si>
  <si>
    <t>S. NO.</t>
  </si>
  <si>
    <t>DESCRIPTION</t>
  </si>
  <si>
    <t>DIAGRAM</t>
  </si>
  <si>
    <t>UNIT</t>
  </si>
  <si>
    <t>QTY.</t>
  </si>
  <si>
    <t>RATE</t>
  </si>
  <si>
    <t>TOTAL</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</si>
  <si>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</si>
  <si>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</si>
  <si>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</si>
  <si>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</si>
  <si>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</si>
  <si>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</si>
  <si>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_</t>
  </si>
  <si>
    <t>ADDRESSABLE TYPE HEAT DETECTOR</t>
  </si>
  <si>
    <t>CONVENTIONAL FIRE PANEL</t>
  </si>
  <si>
    <t>ADDRESSABLE TYPE FIRE PANEL</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</si>
  <si>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</si>
  <si>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Edwards / Apollo and FM approved with GI mounting Box</t>
  </si>
  <si>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</si>
  <si>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</si>
  <si>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</si>
  <si>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 (</t>
    </r>
    <r>
      <rPr>
        <b/>
        <sz val="10"/>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</si>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</sst>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_);_(@_)"/>
  </numFmts>
  <fonts count="11" x14ac:knownFonts="1">
    <font>
      <sz val="11"/>
      <color theme="1"/>
      <name val="Calibri"/>
      <family val="2"/>
      <scheme val="minor"/>
    </font>
    <font>
      <sz val="11"/>
      <color theme="1"/>
      <name val="Calibri"/>
      <family val="2"/>
      <scheme val="minor"/>
    </font>
    <font>
      <sz val="10"/>
      <name val="Arial"/>
      <family val="2"/>
    </font>
    <font>
      <b/>
      <sz val="16"/>
      <name val="Times New Roman"/>
      <family val="1"/>
    </font>
    <font>
      <sz val="12"/>
      <name val="Times New Roman"/>
      <family val="1"/>
    </font>
    <font>
      <b/>
      <sz val="12"/>
      <name val="Times New Roman"/>
      <family val="1"/>
    </font>
    <font>
      <b/>
      <sz val="10"/>
      <name val="Times New Roman"/>
      <family val="1"/>
    </font>
    <font>
      <sz val="10"/>
      <name val="Times New Roman"/>
      <family val="1"/>
    </font>
    <font>
      <b/>
      <sz val="10"/>
      <name val="Arial"/>
      <family val="2"/>
    </font>
    <font>
      <b/>
      <sz val="10"/>
      <color indexed="8"/>
      <name val="Times New Roman"/>
      <family val="1"/>
    </font>
    <font>
      <b/>
      <sz val="12"/>
      <name val="Calibri"/>
      <family val="2"/>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ill="0" applyBorder="0" applyAlignment="0" applyProtection="0"/>
  </cellStyleXfs>
  <cellXfs count="46">
    <xf numFmtId="0" fontId="0" fillId="0" borderId="0" xfId="0"/>
    <xf numFmtId="0" fontId="3" fillId="0" borderId="1"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3" xfId="2" applyFont="1" applyFill="1" applyBorder="1" applyAlignment="1">
      <alignment horizontal="center" vertical="top" wrapText="1"/>
    </xf>
    <xf numFmtId="0" fontId="4" fillId="0" borderId="0" xfId="2" applyFont="1" applyFill="1"/>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2" fontId="5" fillId="0" borderId="5" xfId="2" applyNumberFormat="1" applyFont="1" applyFill="1" applyBorder="1" applyAlignment="1">
      <alignment horizontal="center" vertical="center"/>
    </xf>
    <xf numFmtId="0" fontId="6" fillId="0" borderId="5" xfId="2" applyFont="1" applyFill="1" applyBorder="1" applyAlignment="1">
      <alignment horizontal="center" vertical="center"/>
    </xf>
    <xf numFmtId="4" fontId="5" fillId="0" borderId="5" xfId="2" applyNumberFormat="1" applyFont="1" applyFill="1" applyBorder="1" applyAlignment="1">
      <alignment horizontal="center" vertical="center"/>
    </xf>
    <xf numFmtId="4" fontId="5" fillId="0" borderId="6" xfId="2" applyNumberFormat="1" applyFont="1" applyFill="1" applyBorder="1" applyAlignment="1">
      <alignment horizontal="center" vertical="center"/>
    </xf>
    <xf numFmtId="0" fontId="4" fillId="0" borderId="0" xfId="2" applyFont="1" applyFill="1" applyAlignment="1">
      <alignment horizontal="center" vertical="center"/>
    </xf>
    <xf numFmtId="0" fontId="7" fillId="0" borderId="4" xfId="2" applyFont="1" applyFill="1" applyBorder="1" applyAlignment="1">
      <alignment horizontal="center" vertical="center" wrapText="1"/>
    </xf>
    <xf numFmtId="0" fontId="6" fillId="0" borderId="5" xfId="2" applyFont="1" applyFill="1" applyBorder="1" applyAlignment="1">
      <alignment horizontal="left" vertical="top" wrapText="1"/>
    </xf>
    <xf numFmtId="4" fontId="7" fillId="0" borderId="5" xfId="2" applyNumberFormat="1" applyFont="1" applyFill="1" applyBorder="1" applyAlignment="1">
      <alignment horizontal="center"/>
    </xf>
    <xf numFmtId="0" fontId="7" fillId="0" borderId="5" xfId="2" applyFont="1" applyFill="1" applyBorder="1" applyAlignment="1">
      <alignment horizontal="center"/>
    </xf>
    <xf numFmtId="4" fontId="6" fillId="0" borderId="5" xfId="2" applyNumberFormat="1" applyFont="1" applyFill="1" applyBorder="1" applyAlignment="1">
      <alignment horizontal="center" wrapText="1"/>
    </xf>
    <xf numFmtId="4" fontId="6" fillId="0" borderId="6" xfId="2" applyNumberFormat="1" applyFont="1" applyFill="1" applyBorder="1" applyAlignment="1">
      <alignment horizontal="center" wrapText="1"/>
    </xf>
    <xf numFmtId="0" fontId="7" fillId="0" borderId="5" xfId="2" applyFont="1" applyFill="1" applyBorder="1" applyAlignment="1">
      <alignment horizontal="left" vertical="top" wrapText="1"/>
    </xf>
    <xf numFmtId="0" fontId="7" fillId="0" borderId="5" xfId="2" applyFont="1" applyFill="1" applyBorder="1" applyAlignment="1">
      <alignment horizontal="center" vertical="center"/>
    </xf>
    <xf numFmtId="43" fontId="7" fillId="0" borderId="5" xfId="1" applyFont="1" applyFill="1" applyBorder="1" applyAlignment="1">
      <alignment horizontal="center" vertical="center"/>
    </xf>
    <xf numFmtId="164" fontId="7" fillId="0" borderId="5" xfId="3" applyFont="1" applyFill="1" applyBorder="1" applyAlignment="1">
      <alignment horizontal="center" vertical="center" wrapText="1"/>
    </xf>
    <xf numFmtId="164" fontId="7" fillId="0" borderId="6" xfId="3" applyFont="1" applyFill="1" applyBorder="1" applyAlignment="1">
      <alignment horizontal="center" vertical="center" wrapText="1"/>
    </xf>
    <xf numFmtId="4" fontId="7" fillId="0" borderId="5" xfId="2" applyNumberFormat="1" applyFont="1" applyFill="1" applyBorder="1" applyAlignment="1">
      <alignment horizontal="right" wrapText="1"/>
    </xf>
    <xf numFmtId="4" fontId="6" fillId="0" borderId="5" xfId="2" applyNumberFormat="1" applyFont="1" applyFill="1" applyBorder="1" applyAlignment="1">
      <alignment horizontal="right" wrapText="1"/>
    </xf>
    <xf numFmtId="164" fontId="7" fillId="0" borderId="5" xfId="3" applyFont="1" applyFill="1" applyBorder="1" applyAlignment="1">
      <alignment horizontal="right" vertical="center" wrapText="1"/>
    </xf>
    <xf numFmtId="0" fontId="4" fillId="0" borderId="4" xfId="2" applyFont="1" applyFill="1" applyBorder="1" applyAlignment="1">
      <alignment horizontal="center" vertical="center" wrapText="1"/>
    </xf>
    <xf numFmtId="0" fontId="7" fillId="0" borderId="5" xfId="2" applyFont="1" applyFill="1" applyBorder="1" applyAlignment="1">
      <alignment horizontal="left" vertical="center" wrapText="1"/>
    </xf>
    <xf numFmtId="4" fontId="4" fillId="0" borderId="5" xfId="2" applyNumberFormat="1" applyFont="1" applyFill="1" applyBorder="1" applyAlignment="1">
      <alignment horizontal="center"/>
    </xf>
    <xf numFmtId="4" fontId="4" fillId="0" borderId="5" xfId="2" applyNumberFormat="1" applyFont="1" applyFill="1" applyBorder="1" applyAlignment="1">
      <alignment horizontal="center" vertical="center"/>
    </xf>
    <xf numFmtId="0" fontId="4" fillId="0" borderId="0" xfId="2" applyFont="1" applyFill="1" applyAlignment="1">
      <alignment vertical="center"/>
    </xf>
    <xf numFmtId="0" fontId="0" fillId="0" borderId="5" xfId="0" applyFill="1" applyBorder="1"/>
    <xf numFmtId="0" fontId="9" fillId="0" borderId="5" xfId="2" applyFont="1" applyFill="1" applyBorder="1" applyAlignment="1">
      <alignment horizontal="left" vertical="top" wrapText="1"/>
    </xf>
    <xf numFmtId="0" fontId="9" fillId="0" borderId="6" xfId="2" applyFont="1" applyFill="1" applyBorder="1" applyAlignment="1">
      <alignment horizontal="left" vertical="top" wrapText="1"/>
    </xf>
    <xf numFmtId="0" fontId="4" fillId="0" borderId="7" xfId="2" applyFont="1" applyFill="1" applyBorder="1" applyAlignment="1">
      <alignment horizontal="center"/>
    </xf>
    <xf numFmtId="0" fontId="5" fillId="0" borderId="8" xfId="2" applyFont="1" applyFill="1" applyBorder="1" applyAlignment="1">
      <alignment horizontal="left"/>
    </xf>
    <xf numFmtId="2" fontId="4" fillId="0" borderId="8" xfId="2" applyNumberFormat="1" applyFont="1" applyFill="1" applyBorder="1" applyAlignment="1">
      <alignment horizontal="center"/>
    </xf>
    <xf numFmtId="0" fontId="7" fillId="0" borderId="8" xfId="2" applyFont="1" applyFill="1" applyBorder="1" applyAlignment="1">
      <alignment horizontal="center"/>
    </xf>
    <xf numFmtId="0" fontId="4" fillId="0" borderId="8" xfId="2" applyFont="1" applyFill="1" applyBorder="1" applyAlignment="1">
      <alignment horizontal="center"/>
    </xf>
    <xf numFmtId="164" fontId="10" fillId="0" borderId="8" xfId="3" applyFont="1" applyFill="1" applyBorder="1" applyAlignment="1">
      <alignment horizontal="center" vertical="center" wrapText="1"/>
    </xf>
    <xf numFmtId="164" fontId="10" fillId="0" borderId="9" xfId="3" applyFont="1" applyFill="1" applyBorder="1" applyAlignment="1">
      <alignment horizontal="center" vertical="center" wrapText="1"/>
    </xf>
    <xf numFmtId="0" fontId="4" fillId="0" borderId="0" xfId="2" applyFont="1" applyFill="1" applyAlignment="1">
      <alignment horizontal="center"/>
    </xf>
    <xf numFmtId="0" fontId="4" fillId="0" borderId="0" xfId="2" applyFont="1" applyFill="1" applyAlignment="1">
      <alignment horizontal="left"/>
    </xf>
    <xf numFmtId="2" fontId="4" fillId="0" borderId="0" xfId="2" applyNumberFormat="1" applyFont="1" applyFill="1" applyAlignment="1">
      <alignment horizontal="center"/>
    </xf>
    <xf numFmtId="0" fontId="7" fillId="0" borderId="0" xfId="2" applyFont="1" applyFill="1" applyAlignment="1">
      <alignment horizontal="center"/>
    </xf>
    <xf numFmtId="4" fontId="4" fillId="0" borderId="0" xfId="2" applyNumberFormat="1" applyFont="1" applyFill="1" applyAlignment="1">
      <alignment horizontal="center"/>
    </xf>
  </cellXfs>
  <cellStyles count="4">
    <cellStyle name="Comma" xfId="1" builtinId="3"/>
    <cellStyle name="Comma 2 2 2 5" xfId="3"/>
    <cellStyle name="Normal" xfId="0" builtinId="0"/>
    <cellStyle name="Normal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D5F135CD-DD5E-41D6-B5C2-25073258C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353637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21B16BF7-CF0D-4994-B85C-7950D36E8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763658"/>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D04D8662-F93A-422A-87E4-3BF40B427C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102125"/>
          <a:ext cx="1194018" cy="85890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67543BDC-D468-4A34-AF8A-C2C01997DB3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4698719"/>
          <a:ext cx="1182337" cy="76570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1F926CE7-1BDF-4F17-A8CD-175D72FBBF0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7081" y="57344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20</xdr:row>
      <xdr:rowOff>11310</xdr:rowOff>
    </xdr:from>
    <xdr:to>
      <xdr:col>2</xdr:col>
      <xdr:colOff>1228012</xdr:colOff>
      <xdr:row>20</xdr:row>
      <xdr:rowOff>857250</xdr:rowOff>
    </xdr:to>
    <xdr:pic>
      <xdr:nvPicPr>
        <xdr:cNvPr id="7" name="Graphics 7">
          <a:extLst>
            <a:ext uri="{FF2B5EF4-FFF2-40B4-BE49-F238E27FC236}">
              <a16:creationId xmlns:a16="http://schemas.microsoft.com/office/drawing/2014/main" id="{7C78B08E-31B5-4920-9BB7-A6BBD75B6DC6}"/>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1969" y="9717285"/>
          <a:ext cx="1059493" cy="4744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21</xdr:row>
      <xdr:rowOff>98745</xdr:rowOff>
    </xdr:from>
    <xdr:to>
      <xdr:col>2</xdr:col>
      <xdr:colOff>1200473</xdr:colOff>
      <xdr:row>21</xdr:row>
      <xdr:rowOff>981807</xdr:rowOff>
    </xdr:to>
    <xdr:pic>
      <xdr:nvPicPr>
        <xdr:cNvPr id="8" name="Graphics 5">
          <a:extLst>
            <a:ext uri="{FF2B5EF4-FFF2-40B4-BE49-F238E27FC236}">
              <a16:creationId xmlns:a16="http://schemas.microsoft.com/office/drawing/2014/main" id="{335D049C-ABA3-4BB3-9BB8-DE5AA257C7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05944" y="10290495"/>
          <a:ext cx="937979" cy="3877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30125ED7-2CD3-4C26-AF54-44D8E203919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30618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22</xdr:row>
      <xdr:rowOff>112059</xdr:rowOff>
    </xdr:from>
    <xdr:to>
      <xdr:col>2</xdr:col>
      <xdr:colOff>1100629</xdr:colOff>
      <xdr:row>24</xdr:row>
      <xdr:rowOff>109165</xdr:rowOff>
    </xdr:to>
    <xdr:pic>
      <xdr:nvPicPr>
        <xdr:cNvPr id="10" name="Picture 9">
          <a:extLst>
            <a:ext uri="{FF2B5EF4-FFF2-40B4-BE49-F238E27FC236}">
              <a16:creationId xmlns:a16="http://schemas.microsoft.com/office/drawing/2014/main" id="{7F47E8E6-9AEB-4768-9784-23D66FB62D6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0819" y="10789584"/>
          <a:ext cx="703260" cy="968656"/>
        </a:xfrm>
        <a:prstGeom prst="rect">
          <a:avLst/>
        </a:prstGeom>
      </xdr:spPr>
    </xdr:pic>
    <xdr:clientData/>
  </xdr:twoCellAnchor>
  <xdr:twoCellAnchor editAs="oneCell">
    <xdr:from>
      <xdr:col>2</xdr:col>
      <xdr:colOff>386129</xdr:colOff>
      <xdr:row>23</xdr:row>
      <xdr:rowOff>455004</xdr:rowOff>
    </xdr:from>
    <xdr:to>
      <xdr:col>2</xdr:col>
      <xdr:colOff>866775</xdr:colOff>
      <xdr:row>26</xdr:row>
      <xdr:rowOff>49825</xdr:rowOff>
    </xdr:to>
    <xdr:pic>
      <xdr:nvPicPr>
        <xdr:cNvPr id="11" name="Picture 10">
          <a:extLst>
            <a:ext uri="{FF2B5EF4-FFF2-40B4-BE49-F238E27FC236}">
              <a16:creationId xmlns:a16="http://schemas.microsoft.com/office/drawing/2014/main" id="{68B6B71C-65C1-4CA2-B777-06E13B29F17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29579" y="11618304"/>
          <a:ext cx="480646" cy="480646"/>
        </a:xfrm>
        <a:prstGeom prst="rect">
          <a:avLst/>
        </a:prstGeom>
      </xdr:spPr>
    </xdr:pic>
    <xdr:clientData/>
  </xdr:twoCellAnchor>
  <xdr:twoCellAnchor editAs="oneCell">
    <xdr:from>
      <xdr:col>2</xdr:col>
      <xdr:colOff>313592</xdr:colOff>
      <xdr:row>23</xdr:row>
      <xdr:rowOff>95517</xdr:rowOff>
    </xdr:from>
    <xdr:to>
      <xdr:col>2</xdr:col>
      <xdr:colOff>1134208</xdr:colOff>
      <xdr:row>27</xdr:row>
      <xdr:rowOff>66800</xdr:rowOff>
    </xdr:to>
    <xdr:pic>
      <xdr:nvPicPr>
        <xdr:cNvPr id="12" name="Picture 11">
          <a:extLst>
            <a:ext uri="{FF2B5EF4-FFF2-40B4-BE49-F238E27FC236}">
              <a16:creationId xmlns:a16="http://schemas.microsoft.com/office/drawing/2014/main" id="{A6B8D3D5-C40C-4D00-AD97-532A73F54CDC}"/>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57042" y="11258817"/>
          <a:ext cx="820616" cy="1057133"/>
        </a:xfrm>
        <a:prstGeom prst="rect">
          <a:avLst/>
        </a:prstGeom>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1E08B91C-5FCF-455D-A2FB-7F23F27306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71346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209551</xdr:colOff>
      <xdr:row>24</xdr:row>
      <xdr:rowOff>38100</xdr:rowOff>
    </xdr:from>
    <xdr:to>
      <xdr:col>3</xdr:col>
      <xdr:colOff>28576</xdr:colOff>
      <xdr:row>27</xdr:row>
      <xdr:rowOff>192238</xdr:rowOff>
    </xdr:to>
    <xdr:pic>
      <xdr:nvPicPr>
        <xdr:cNvPr id="14" name="Picture 13" descr="https://m.media-amazon.com/images/I/81odGvuXu1L._SL1500_.jpg">
          <a:extLst>
            <a:ext uri="{FF2B5EF4-FFF2-40B4-BE49-F238E27FC236}">
              <a16:creationId xmlns:a16="http://schemas.microsoft.com/office/drawing/2014/main" id="{57BB05F4-0B7E-49A0-A48F-5A5C9EC16B4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953001" y="11687175"/>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topLeftCell="A22" workbookViewId="0">
      <selection sqref="A1:XFD1048576"/>
    </sheetView>
  </sheetViews>
  <sheetFormatPr defaultRowHeight="15.75" x14ac:dyDescent="0.25"/>
  <cols>
    <col min="1" max="1" width="8" style="41" customWidth="1"/>
    <col min="2" max="2" width="63.140625" style="42" customWidth="1"/>
    <col min="3" max="3" width="21.5703125" style="43" customWidth="1"/>
    <col min="4" max="4" width="6.5703125" style="44" bestFit="1" customWidth="1"/>
    <col min="5" max="5" width="6.28515625" style="41" bestFit="1" customWidth="1"/>
    <col min="6" max="6" width="11.28515625" style="43" bestFit="1" customWidth="1"/>
    <col min="7" max="7" width="14.7109375" style="45" customWidth="1"/>
    <col min="8" max="8" width="17.42578125" style="45" customWidth="1"/>
    <col min="9" max="9" width="0.140625" style="4" customWidth="1"/>
    <col min="10" max="158" width="9.140625" style="4"/>
    <col min="159" max="159" width="8" style="4" customWidth="1"/>
    <col min="160" max="160" width="63.140625" style="4" customWidth="1"/>
    <col min="161" max="161" width="10.7109375" style="4" customWidth="1"/>
    <col min="162" max="162" width="9.28515625" style="4" customWidth="1"/>
    <col min="163" max="163" width="22" style="4" customWidth="1"/>
    <col min="164" max="164" width="14.28515625" style="4" customWidth="1"/>
    <col min="165" max="165" width="9.140625" style="4"/>
    <col min="166" max="166" width="13.140625" style="4" customWidth="1"/>
    <col min="167" max="414" width="9.140625" style="4"/>
    <col min="415" max="415" width="8" style="4" customWidth="1"/>
    <col min="416" max="416" width="63.140625" style="4" customWidth="1"/>
    <col min="417" max="417" width="10.7109375" style="4" customWidth="1"/>
    <col min="418" max="418" width="9.28515625" style="4" customWidth="1"/>
    <col min="419" max="419" width="22" style="4" customWidth="1"/>
    <col min="420" max="420" width="14.28515625" style="4" customWidth="1"/>
    <col min="421" max="421" width="9.140625" style="4"/>
    <col min="422" max="422" width="13.140625" style="4" customWidth="1"/>
    <col min="423" max="670" width="9.140625" style="4"/>
    <col min="671" max="671" width="8" style="4" customWidth="1"/>
    <col min="672" max="672" width="63.140625" style="4" customWidth="1"/>
    <col min="673" max="673" width="10.7109375" style="4" customWidth="1"/>
    <col min="674" max="674" width="9.28515625" style="4" customWidth="1"/>
    <col min="675" max="675" width="22" style="4" customWidth="1"/>
    <col min="676" max="676" width="14.28515625" style="4" customWidth="1"/>
    <col min="677" max="677" width="9.140625" style="4"/>
    <col min="678" max="678" width="13.140625" style="4" customWidth="1"/>
    <col min="679" max="926" width="9.140625" style="4"/>
    <col min="927" max="927" width="8" style="4" customWidth="1"/>
    <col min="928" max="928" width="63.140625" style="4" customWidth="1"/>
    <col min="929" max="929" width="10.7109375" style="4" customWidth="1"/>
    <col min="930" max="930" width="9.28515625" style="4" customWidth="1"/>
    <col min="931" max="931" width="22" style="4" customWidth="1"/>
    <col min="932" max="932" width="14.28515625" style="4" customWidth="1"/>
    <col min="933" max="933" width="9.140625" style="4"/>
    <col min="934" max="934" width="13.140625" style="4" customWidth="1"/>
    <col min="935" max="1182" width="9.140625" style="4"/>
    <col min="1183" max="1183" width="8" style="4" customWidth="1"/>
    <col min="1184" max="1184" width="63.140625" style="4" customWidth="1"/>
    <col min="1185" max="1185" width="10.7109375" style="4" customWidth="1"/>
    <col min="1186" max="1186" width="9.28515625" style="4" customWidth="1"/>
    <col min="1187" max="1187" width="22" style="4" customWidth="1"/>
    <col min="1188" max="1188" width="14.28515625" style="4" customWidth="1"/>
    <col min="1189" max="1189" width="9.140625" style="4"/>
    <col min="1190" max="1190" width="13.140625" style="4" customWidth="1"/>
    <col min="1191" max="1438" width="9.140625" style="4"/>
    <col min="1439" max="1439" width="8" style="4" customWidth="1"/>
    <col min="1440" max="1440" width="63.140625" style="4" customWidth="1"/>
    <col min="1441" max="1441" width="10.7109375" style="4" customWidth="1"/>
    <col min="1442" max="1442" width="9.28515625" style="4" customWidth="1"/>
    <col min="1443" max="1443" width="22" style="4" customWidth="1"/>
    <col min="1444" max="1444" width="14.28515625" style="4" customWidth="1"/>
    <col min="1445" max="1445" width="9.140625" style="4"/>
    <col min="1446" max="1446" width="13.140625" style="4" customWidth="1"/>
    <col min="1447" max="1694" width="9.140625" style="4"/>
    <col min="1695" max="1695" width="8" style="4" customWidth="1"/>
    <col min="1696" max="1696" width="63.140625" style="4" customWidth="1"/>
    <col min="1697" max="1697" width="10.7109375" style="4" customWidth="1"/>
    <col min="1698" max="1698" width="9.28515625" style="4" customWidth="1"/>
    <col min="1699" max="1699" width="22" style="4" customWidth="1"/>
    <col min="1700" max="1700" width="14.28515625" style="4" customWidth="1"/>
    <col min="1701" max="1701" width="9.140625" style="4"/>
    <col min="1702" max="1702" width="13.140625" style="4" customWidth="1"/>
    <col min="1703" max="1950" width="9.140625" style="4"/>
    <col min="1951" max="1951" width="8" style="4" customWidth="1"/>
    <col min="1952" max="1952" width="63.140625" style="4" customWidth="1"/>
    <col min="1953" max="1953" width="10.7109375" style="4" customWidth="1"/>
    <col min="1954" max="1954" width="9.28515625" style="4" customWidth="1"/>
    <col min="1955" max="1955" width="22" style="4" customWidth="1"/>
    <col min="1956" max="1956" width="14.28515625" style="4" customWidth="1"/>
    <col min="1957" max="1957" width="9.140625" style="4"/>
    <col min="1958" max="1958" width="13.140625" style="4" customWidth="1"/>
    <col min="1959" max="2206" width="9.140625" style="4"/>
    <col min="2207" max="2207" width="8" style="4" customWidth="1"/>
    <col min="2208" max="2208" width="63.140625" style="4" customWidth="1"/>
    <col min="2209" max="2209" width="10.7109375" style="4" customWidth="1"/>
    <col min="2210" max="2210" width="9.28515625" style="4" customWidth="1"/>
    <col min="2211" max="2211" width="22" style="4" customWidth="1"/>
    <col min="2212" max="2212" width="14.28515625" style="4" customWidth="1"/>
    <col min="2213" max="2213" width="9.140625" style="4"/>
    <col min="2214" max="2214" width="13.140625" style="4" customWidth="1"/>
    <col min="2215" max="2462" width="9.140625" style="4"/>
    <col min="2463" max="2463" width="8" style="4" customWidth="1"/>
    <col min="2464" max="2464" width="63.140625" style="4" customWidth="1"/>
    <col min="2465" max="2465" width="10.7109375" style="4" customWidth="1"/>
    <col min="2466" max="2466" width="9.28515625" style="4" customWidth="1"/>
    <col min="2467" max="2467" width="22" style="4" customWidth="1"/>
    <col min="2468" max="2468" width="14.28515625" style="4" customWidth="1"/>
    <col min="2469" max="2469" width="9.140625" style="4"/>
    <col min="2470" max="2470" width="13.140625" style="4" customWidth="1"/>
    <col min="2471" max="2718" width="9.140625" style="4"/>
    <col min="2719" max="2719" width="8" style="4" customWidth="1"/>
    <col min="2720" max="2720" width="63.140625" style="4" customWidth="1"/>
    <col min="2721" max="2721" width="10.7109375" style="4" customWidth="1"/>
    <col min="2722" max="2722" width="9.28515625" style="4" customWidth="1"/>
    <col min="2723" max="2723" width="22" style="4" customWidth="1"/>
    <col min="2724" max="2724" width="14.28515625" style="4" customWidth="1"/>
    <col min="2725" max="2725" width="9.140625" style="4"/>
    <col min="2726" max="2726" width="13.140625" style="4" customWidth="1"/>
    <col min="2727" max="2974" width="9.140625" style="4"/>
    <col min="2975" max="2975" width="8" style="4" customWidth="1"/>
    <col min="2976" max="2976" width="63.140625" style="4" customWidth="1"/>
    <col min="2977" max="2977" width="10.7109375" style="4" customWidth="1"/>
    <col min="2978" max="2978" width="9.28515625" style="4" customWidth="1"/>
    <col min="2979" max="2979" width="22" style="4" customWidth="1"/>
    <col min="2980" max="2980" width="14.28515625" style="4" customWidth="1"/>
    <col min="2981" max="2981" width="9.140625" style="4"/>
    <col min="2982" max="2982" width="13.140625" style="4" customWidth="1"/>
    <col min="2983" max="3230" width="9.140625" style="4"/>
    <col min="3231" max="3231" width="8" style="4" customWidth="1"/>
    <col min="3232" max="3232" width="63.140625" style="4" customWidth="1"/>
    <col min="3233" max="3233" width="10.7109375" style="4" customWidth="1"/>
    <col min="3234" max="3234" width="9.28515625" style="4" customWidth="1"/>
    <col min="3235" max="3235" width="22" style="4" customWidth="1"/>
    <col min="3236" max="3236" width="14.28515625" style="4" customWidth="1"/>
    <col min="3237" max="3237" width="9.140625" style="4"/>
    <col min="3238" max="3238" width="13.140625" style="4" customWidth="1"/>
    <col min="3239" max="3486" width="9.140625" style="4"/>
    <col min="3487" max="3487" width="8" style="4" customWidth="1"/>
    <col min="3488" max="3488" width="63.140625" style="4" customWidth="1"/>
    <col min="3489" max="3489" width="10.7109375" style="4" customWidth="1"/>
    <col min="3490" max="3490" width="9.28515625" style="4" customWidth="1"/>
    <col min="3491" max="3491" width="22" style="4" customWidth="1"/>
    <col min="3492" max="3492" width="14.28515625" style="4" customWidth="1"/>
    <col min="3493" max="3493" width="9.140625" style="4"/>
    <col min="3494" max="3494" width="13.140625" style="4" customWidth="1"/>
    <col min="3495" max="3742" width="9.140625" style="4"/>
    <col min="3743" max="3743" width="8" style="4" customWidth="1"/>
    <col min="3744" max="3744" width="63.140625" style="4" customWidth="1"/>
    <col min="3745" max="3745" width="10.7109375" style="4" customWidth="1"/>
    <col min="3746" max="3746" width="9.28515625" style="4" customWidth="1"/>
    <col min="3747" max="3747" width="22" style="4" customWidth="1"/>
    <col min="3748" max="3748" width="14.28515625" style="4" customWidth="1"/>
    <col min="3749" max="3749" width="9.140625" style="4"/>
    <col min="3750" max="3750" width="13.140625" style="4" customWidth="1"/>
    <col min="3751" max="3998" width="9.140625" style="4"/>
    <col min="3999" max="3999" width="8" style="4" customWidth="1"/>
    <col min="4000" max="4000" width="63.140625" style="4" customWidth="1"/>
    <col min="4001" max="4001" width="10.7109375" style="4" customWidth="1"/>
    <col min="4002" max="4002" width="9.28515625" style="4" customWidth="1"/>
    <col min="4003" max="4003" width="22" style="4" customWidth="1"/>
    <col min="4004" max="4004" width="14.28515625" style="4" customWidth="1"/>
    <col min="4005" max="4005" width="9.140625" style="4"/>
    <col min="4006" max="4006" width="13.140625" style="4" customWidth="1"/>
    <col min="4007" max="4254" width="9.140625" style="4"/>
    <col min="4255" max="4255" width="8" style="4" customWidth="1"/>
    <col min="4256" max="4256" width="63.140625" style="4" customWidth="1"/>
    <col min="4257" max="4257" width="10.7109375" style="4" customWidth="1"/>
    <col min="4258" max="4258" width="9.28515625" style="4" customWidth="1"/>
    <col min="4259" max="4259" width="22" style="4" customWidth="1"/>
    <col min="4260" max="4260" width="14.28515625" style="4" customWidth="1"/>
    <col min="4261" max="4261" width="9.140625" style="4"/>
    <col min="4262" max="4262" width="13.140625" style="4" customWidth="1"/>
    <col min="4263" max="4510" width="9.140625" style="4"/>
    <col min="4511" max="4511" width="8" style="4" customWidth="1"/>
    <col min="4512" max="4512" width="63.140625" style="4" customWidth="1"/>
    <col min="4513" max="4513" width="10.7109375" style="4" customWidth="1"/>
    <col min="4514" max="4514" width="9.28515625" style="4" customWidth="1"/>
    <col min="4515" max="4515" width="22" style="4" customWidth="1"/>
    <col min="4516" max="4516" width="14.28515625" style="4" customWidth="1"/>
    <col min="4517" max="4517" width="9.140625" style="4"/>
    <col min="4518" max="4518" width="13.140625" style="4" customWidth="1"/>
    <col min="4519" max="4766" width="9.140625" style="4"/>
    <col min="4767" max="4767" width="8" style="4" customWidth="1"/>
    <col min="4768" max="4768" width="63.140625" style="4" customWidth="1"/>
    <col min="4769" max="4769" width="10.7109375" style="4" customWidth="1"/>
    <col min="4770" max="4770" width="9.28515625" style="4" customWidth="1"/>
    <col min="4771" max="4771" width="22" style="4" customWidth="1"/>
    <col min="4772" max="4772" width="14.28515625" style="4" customWidth="1"/>
    <col min="4773" max="4773" width="9.140625" style="4"/>
    <col min="4774" max="4774" width="13.140625" style="4" customWidth="1"/>
    <col min="4775" max="5022" width="9.140625" style="4"/>
    <col min="5023" max="5023" width="8" style="4" customWidth="1"/>
    <col min="5024" max="5024" width="63.140625" style="4" customWidth="1"/>
    <col min="5025" max="5025" width="10.7109375" style="4" customWidth="1"/>
    <col min="5026" max="5026" width="9.28515625" style="4" customWidth="1"/>
    <col min="5027" max="5027" width="22" style="4" customWidth="1"/>
    <col min="5028" max="5028" width="14.28515625" style="4" customWidth="1"/>
    <col min="5029" max="5029" width="9.140625" style="4"/>
    <col min="5030" max="5030" width="13.140625" style="4" customWidth="1"/>
    <col min="5031" max="5278" width="9.140625" style="4"/>
    <col min="5279" max="5279" width="8" style="4" customWidth="1"/>
    <col min="5280" max="5280" width="63.140625" style="4" customWidth="1"/>
    <col min="5281" max="5281" width="10.7109375" style="4" customWidth="1"/>
    <col min="5282" max="5282" width="9.28515625" style="4" customWidth="1"/>
    <col min="5283" max="5283" width="22" style="4" customWidth="1"/>
    <col min="5284" max="5284" width="14.28515625" style="4" customWidth="1"/>
    <col min="5285" max="5285" width="9.140625" style="4"/>
    <col min="5286" max="5286" width="13.140625" style="4" customWidth="1"/>
    <col min="5287" max="5534" width="9.140625" style="4"/>
    <col min="5535" max="5535" width="8" style="4" customWidth="1"/>
    <col min="5536" max="5536" width="63.140625" style="4" customWidth="1"/>
    <col min="5537" max="5537" width="10.7109375" style="4" customWidth="1"/>
    <col min="5538" max="5538" width="9.28515625" style="4" customWidth="1"/>
    <col min="5539" max="5539" width="22" style="4" customWidth="1"/>
    <col min="5540" max="5540" width="14.28515625" style="4" customWidth="1"/>
    <col min="5541" max="5541" width="9.140625" style="4"/>
    <col min="5542" max="5542" width="13.140625" style="4" customWidth="1"/>
    <col min="5543" max="5790" width="9.140625" style="4"/>
    <col min="5791" max="5791" width="8" style="4" customWidth="1"/>
    <col min="5792" max="5792" width="63.140625" style="4" customWidth="1"/>
    <col min="5793" max="5793" width="10.7109375" style="4" customWidth="1"/>
    <col min="5794" max="5794" width="9.28515625" style="4" customWidth="1"/>
    <col min="5795" max="5795" width="22" style="4" customWidth="1"/>
    <col min="5796" max="5796" width="14.28515625" style="4" customWidth="1"/>
    <col min="5797" max="5797" width="9.140625" style="4"/>
    <col min="5798" max="5798" width="13.140625" style="4" customWidth="1"/>
    <col min="5799" max="6046" width="9.140625" style="4"/>
    <col min="6047" max="6047" width="8" style="4" customWidth="1"/>
    <col min="6048" max="6048" width="63.140625" style="4" customWidth="1"/>
    <col min="6049" max="6049" width="10.7109375" style="4" customWidth="1"/>
    <col min="6050" max="6050" width="9.28515625" style="4" customWidth="1"/>
    <col min="6051" max="6051" width="22" style="4" customWidth="1"/>
    <col min="6052" max="6052" width="14.28515625" style="4" customWidth="1"/>
    <col min="6053" max="6053" width="9.140625" style="4"/>
    <col min="6054" max="6054" width="13.140625" style="4" customWidth="1"/>
    <col min="6055" max="6302" width="9.140625" style="4"/>
    <col min="6303" max="6303" width="8" style="4" customWidth="1"/>
    <col min="6304" max="6304" width="63.140625" style="4" customWidth="1"/>
    <col min="6305" max="6305" width="10.7109375" style="4" customWidth="1"/>
    <col min="6306" max="6306" width="9.28515625" style="4" customWidth="1"/>
    <col min="6307" max="6307" width="22" style="4" customWidth="1"/>
    <col min="6308" max="6308" width="14.28515625" style="4" customWidth="1"/>
    <col min="6309" max="6309" width="9.140625" style="4"/>
    <col min="6310" max="6310" width="13.140625" style="4" customWidth="1"/>
    <col min="6311" max="6558" width="9.140625" style="4"/>
    <col min="6559" max="6559" width="8" style="4" customWidth="1"/>
    <col min="6560" max="6560" width="63.140625" style="4" customWidth="1"/>
    <col min="6561" max="6561" width="10.7109375" style="4" customWidth="1"/>
    <col min="6562" max="6562" width="9.28515625" style="4" customWidth="1"/>
    <col min="6563" max="6563" width="22" style="4" customWidth="1"/>
    <col min="6564" max="6564" width="14.28515625" style="4" customWidth="1"/>
    <col min="6565" max="6565" width="9.140625" style="4"/>
    <col min="6566" max="6566" width="13.140625" style="4" customWidth="1"/>
    <col min="6567" max="6814" width="9.140625" style="4"/>
    <col min="6815" max="6815" width="8" style="4" customWidth="1"/>
    <col min="6816" max="6816" width="63.140625" style="4" customWidth="1"/>
    <col min="6817" max="6817" width="10.7109375" style="4" customWidth="1"/>
    <col min="6818" max="6818" width="9.28515625" style="4" customWidth="1"/>
    <col min="6819" max="6819" width="22" style="4" customWidth="1"/>
    <col min="6820" max="6820" width="14.28515625" style="4" customWidth="1"/>
    <col min="6821" max="6821" width="9.140625" style="4"/>
    <col min="6822" max="6822" width="13.140625" style="4" customWidth="1"/>
    <col min="6823" max="7070" width="9.140625" style="4"/>
    <col min="7071" max="7071" width="8" style="4" customWidth="1"/>
    <col min="7072" max="7072" width="63.140625" style="4" customWidth="1"/>
    <col min="7073" max="7073" width="10.7109375" style="4" customWidth="1"/>
    <col min="7074" max="7074" width="9.28515625" style="4" customWidth="1"/>
    <col min="7075" max="7075" width="22" style="4" customWidth="1"/>
    <col min="7076" max="7076" width="14.28515625" style="4" customWidth="1"/>
    <col min="7077" max="7077" width="9.140625" style="4"/>
    <col min="7078" max="7078" width="13.140625" style="4" customWidth="1"/>
    <col min="7079" max="7326" width="9.140625" style="4"/>
    <col min="7327" max="7327" width="8" style="4" customWidth="1"/>
    <col min="7328" max="7328" width="63.140625" style="4" customWidth="1"/>
    <col min="7329" max="7329" width="10.7109375" style="4" customWidth="1"/>
    <col min="7330" max="7330" width="9.28515625" style="4" customWidth="1"/>
    <col min="7331" max="7331" width="22" style="4" customWidth="1"/>
    <col min="7332" max="7332" width="14.28515625" style="4" customWidth="1"/>
    <col min="7333" max="7333" width="9.140625" style="4"/>
    <col min="7334" max="7334" width="13.140625" style="4" customWidth="1"/>
    <col min="7335" max="7582" width="9.140625" style="4"/>
    <col min="7583" max="7583" width="8" style="4" customWidth="1"/>
    <col min="7584" max="7584" width="63.140625" style="4" customWidth="1"/>
    <col min="7585" max="7585" width="10.7109375" style="4" customWidth="1"/>
    <col min="7586" max="7586" width="9.28515625" style="4" customWidth="1"/>
    <col min="7587" max="7587" width="22" style="4" customWidth="1"/>
    <col min="7588" max="7588" width="14.28515625" style="4" customWidth="1"/>
    <col min="7589" max="7589" width="9.140625" style="4"/>
    <col min="7590" max="7590" width="13.140625" style="4" customWidth="1"/>
    <col min="7591" max="7838" width="9.140625" style="4"/>
    <col min="7839" max="7839" width="8" style="4" customWidth="1"/>
    <col min="7840" max="7840" width="63.140625" style="4" customWidth="1"/>
    <col min="7841" max="7841" width="10.7109375" style="4" customWidth="1"/>
    <col min="7842" max="7842" width="9.28515625" style="4" customWidth="1"/>
    <col min="7843" max="7843" width="22" style="4" customWidth="1"/>
    <col min="7844" max="7844" width="14.28515625" style="4" customWidth="1"/>
    <col min="7845" max="7845" width="9.140625" style="4"/>
    <col min="7846" max="7846" width="13.140625" style="4" customWidth="1"/>
    <col min="7847" max="8094" width="9.140625" style="4"/>
    <col min="8095" max="8095" width="8" style="4" customWidth="1"/>
    <col min="8096" max="8096" width="63.140625" style="4" customWidth="1"/>
    <col min="8097" max="8097" width="10.7109375" style="4" customWidth="1"/>
    <col min="8098" max="8098" width="9.28515625" style="4" customWidth="1"/>
    <col min="8099" max="8099" width="22" style="4" customWidth="1"/>
    <col min="8100" max="8100" width="14.28515625" style="4" customWidth="1"/>
    <col min="8101" max="8101" width="9.140625" style="4"/>
    <col min="8102" max="8102" width="13.140625" style="4" customWidth="1"/>
    <col min="8103" max="8350" width="9.140625" style="4"/>
    <col min="8351" max="8351" width="8" style="4" customWidth="1"/>
    <col min="8352" max="8352" width="63.140625" style="4" customWidth="1"/>
    <col min="8353" max="8353" width="10.7109375" style="4" customWidth="1"/>
    <col min="8354" max="8354" width="9.28515625" style="4" customWidth="1"/>
    <col min="8355" max="8355" width="22" style="4" customWidth="1"/>
    <col min="8356" max="8356" width="14.28515625" style="4" customWidth="1"/>
    <col min="8357" max="8357" width="9.140625" style="4"/>
    <col min="8358" max="8358" width="13.140625" style="4" customWidth="1"/>
    <col min="8359" max="8606" width="9.140625" style="4"/>
    <col min="8607" max="8607" width="8" style="4" customWidth="1"/>
    <col min="8608" max="8608" width="63.140625" style="4" customWidth="1"/>
    <col min="8609" max="8609" width="10.7109375" style="4" customWidth="1"/>
    <col min="8610" max="8610" width="9.28515625" style="4" customWidth="1"/>
    <col min="8611" max="8611" width="22" style="4" customWidth="1"/>
    <col min="8612" max="8612" width="14.28515625" style="4" customWidth="1"/>
    <col min="8613" max="8613" width="9.140625" style="4"/>
    <col min="8614" max="8614" width="13.140625" style="4" customWidth="1"/>
    <col min="8615" max="8862" width="9.140625" style="4"/>
    <col min="8863" max="8863" width="8" style="4" customWidth="1"/>
    <col min="8864" max="8864" width="63.140625" style="4" customWidth="1"/>
    <col min="8865" max="8865" width="10.7109375" style="4" customWidth="1"/>
    <col min="8866" max="8866" width="9.28515625" style="4" customWidth="1"/>
    <col min="8867" max="8867" width="22" style="4" customWidth="1"/>
    <col min="8868" max="8868" width="14.28515625" style="4" customWidth="1"/>
    <col min="8869" max="8869" width="9.140625" style="4"/>
    <col min="8870" max="8870" width="13.140625" style="4" customWidth="1"/>
    <col min="8871" max="9118" width="9.140625" style="4"/>
    <col min="9119" max="9119" width="8" style="4" customWidth="1"/>
    <col min="9120" max="9120" width="63.140625" style="4" customWidth="1"/>
    <col min="9121" max="9121" width="10.7109375" style="4" customWidth="1"/>
    <col min="9122" max="9122" width="9.28515625" style="4" customWidth="1"/>
    <col min="9123" max="9123" width="22" style="4" customWidth="1"/>
    <col min="9124" max="9124" width="14.28515625" style="4" customWidth="1"/>
    <col min="9125" max="9125" width="9.140625" style="4"/>
    <col min="9126" max="9126" width="13.140625" style="4" customWidth="1"/>
    <col min="9127" max="9374" width="9.140625" style="4"/>
    <col min="9375" max="9375" width="8" style="4" customWidth="1"/>
    <col min="9376" max="9376" width="63.140625" style="4" customWidth="1"/>
    <col min="9377" max="9377" width="10.7109375" style="4" customWidth="1"/>
    <col min="9378" max="9378" width="9.28515625" style="4" customWidth="1"/>
    <col min="9379" max="9379" width="22" style="4" customWidth="1"/>
    <col min="9380" max="9380" width="14.28515625" style="4" customWidth="1"/>
    <col min="9381" max="9381" width="9.140625" style="4"/>
    <col min="9382" max="9382" width="13.140625" style="4" customWidth="1"/>
    <col min="9383" max="9630" width="9.140625" style="4"/>
    <col min="9631" max="9631" width="8" style="4" customWidth="1"/>
    <col min="9632" max="9632" width="63.140625" style="4" customWidth="1"/>
    <col min="9633" max="9633" width="10.7109375" style="4" customWidth="1"/>
    <col min="9634" max="9634" width="9.28515625" style="4" customWidth="1"/>
    <col min="9635" max="9635" width="22" style="4" customWidth="1"/>
    <col min="9636" max="9636" width="14.28515625" style="4" customWidth="1"/>
    <col min="9637" max="9637" width="9.140625" style="4"/>
    <col min="9638" max="9638" width="13.140625" style="4" customWidth="1"/>
    <col min="9639" max="9886" width="9.140625" style="4"/>
    <col min="9887" max="9887" width="8" style="4" customWidth="1"/>
    <col min="9888" max="9888" width="63.140625" style="4" customWidth="1"/>
    <col min="9889" max="9889" width="10.7109375" style="4" customWidth="1"/>
    <col min="9890" max="9890" width="9.28515625" style="4" customWidth="1"/>
    <col min="9891" max="9891" width="22" style="4" customWidth="1"/>
    <col min="9892" max="9892" width="14.28515625" style="4" customWidth="1"/>
    <col min="9893" max="9893" width="9.140625" style="4"/>
    <col min="9894" max="9894" width="13.140625" style="4" customWidth="1"/>
    <col min="9895" max="10142" width="9.140625" style="4"/>
    <col min="10143" max="10143" width="8" style="4" customWidth="1"/>
    <col min="10144" max="10144" width="63.140625" style="4" customWidth="1"/>
    <col min="10145" max="10145" width="10.7109375" style="4" customWidth="1"/>
    <col min="10146" max="10146" width="9.28515625" style="4" customWidth="1"/>
    <col min="10147" max="10147" width="22" style="4" customWidth="1"/>
    <col min="10148" max="10148" width="14.28515625" style="4" customWidth="1"/>
    <col min="10149" max="10149" width="9.140625" style="4"/>
    <col min="10150" max="10150" width="13.140625" style="4" customWidth="1"/>
    <col min="10151" max="10398" width="9.140625" style="4"/>
    <col min="10399" max="10399" width="8" style="4" customWidth="1"/>
    <col min="10400" max="10400" width="63.140625" style="4" customWidth="1"/>
    <col min="10401" max="10401" width="10.7109375" style="4" customWidth="1"/>
    <col min="10402" max="10402" width="9.28515625" style="4" customWidth="1"/>
    <col min="10403" max="10403" width="22" style="4" customWidth="1"/>
    <col min="10404" max="10404" width="14.28515625" style="4" customWidth="1"/>
    <col min="10405" max="10405" width="9.140625" style="4"/>
    <col min="10406" max="10406" width="13.140625" style="4" customWidth="1"/>
    <col min="10407" max="10654" width="9.140625" style="4"/>
    <col min="10655" max="10655" width="8" style="4" customWidth="1"/>
    <col min="10656" max="10656" width="63.140625" style="4" customWidth="1"/>
    <col min="10657" max="10657" width="10.7109375" style="4" customWidth="1"/>
    <col min="10658" max="10658" width="9.28515625" style="4" customWidth="1"/>
    <col min="10659" max="10659" width="22" style="4" customWidth="1"/>
    <col min="10660" max="10660" width="14.28515625" style="4" customWidth="1"/>
    <col min="10661" max="10661" width="9.140625" style="4"/>
    <col min="10662" max="10662" width="13.140625" style="4" customWidth="1"/>
    <col min="10663" max="10910" width="9.140625" style="4"/>
    <col min="10911" max="10911" width="8" style="4" customWidth="1"/>
    <col min="10912" max="10912" width="63.140625" style="4" customWidth="1"/>
    <col min="10913" max="10913" width="10.7109375" style="4" customWidth="1"/>
    <col min="10914" max="10914" width="9.28515625" style="4" customWidth="1"/>
    <col min="10915" max="10915" width="22" style="4" customWidth="1"/>
    <col min="10916" max="10916" width="14.28515625" style="4" customWidth="1"/>
    <col min="10917" max="10917" width="9.140625" style="4"/>
    <col min="10918" max="10918" width="13.140625" style="4" customWidth="1"/>
    <col min="10919" max="11166" width="9.140625" style="4"/>
    <col min="11167" max="11167" width="8" style="4" customWidth="1"/>
    <col min="11168" max="11168" width="63.140625" style="4" customWidth="1"/>
    <col min="11169" max="11169" width="10.7109375" style="4" customWidth="1"/>
    <col min="11170" max="11170" width="9.28515625" style="4" customWidth="1"/>
    <col min="11171" max="11171" width="22" style="4" customWidth="1"/>
    <col min="11172" max="11172" width="14.28515625" style="4" customWidth="1"/>
    <col min="11173" max="11173" width="9.140625" style="4"/>
    <col min="11174" max="11174" width="13.140625" style="4" customWidth="1"/>
    <col min="11175" max="11422" width="9.140625" style="4"/>
    <col min="11423" max="11423" width="8" style="4" customWidth="1"/>
    <col min="11424" max="11424" width="63.140625" style="4" customWidth="1"/>
    <col min="11425" max="11425" width="10.7109375" style="4" customWidth="1"/>
    <col min="11426" max="11426" width="9.28515625" style="4" customWidth="1"/>
    <col min="11427" max="11427" width="22" style="4" customWidth="1"/>
    <col min="11428" max="11428" width="14.28515625" style="4" customWidth="1"/>
    <col min="11429" max="11429" width="9.140625" style="4"/>
    <col min="11430" max="11430" width="13.140625" style="4" customWidth="1"/>
    <col min="11431" max="11678" width="9.140625" style="4"/>
    <col min="11679" max="11679" width="8" style="4" customWidth="1"/>
    <col min="11680" max="11680" width="63.140625" style="4" customWidth="1"/>
    <col min="11681" max="11681" width="10.7109375" style="4" customWidth="1"/>
    <col min="11682" max="11682" width="9.28515625" style="4" customWidth="1"/>
    <col min="11683" max="11683" width="22" style="4" customWidth="1"/>
    <col min="11684" max="11684" width="14.28515625" style="4" customWidth="1"/>
    <col min="11685" max="11685" width="9.140625" style="4"/>
    <col min="11686" max="11686" width="13.140625" style="4" customWidth="1"/>
    <col min="11687" max="11934" width="9.140625" style="4"/>
    <col min="11935" max="11935" width="8" style="4" customWidth="1"/>
    <col min="11936" max="11936" width="63.140625" style="4" customWidth="1"/>
    <col min="11937" max="11937" width="10.7109375" style="4" customWidth="1"/>
    <col min="11938" max="11938" width="9.28515625" style="4" customWidth="1"/>
    <col min="11939" max="11939" width="22" style="4" customWidth="1"/>
    <col min="11940" max="11940" width="14.28515625" style="4" customWidth="1"/>
    <col min="11941" max="11941" width="9.140625" style="4"/>
    <col min="11942" max="11942" width="13.140625" style="4" customWidth="1"/>
    <col min="11943" max="12190" width="9.140625" style="4"/>
    <col min="12191" max="12191" width="8" style="4" customWidth="1"/>
    <col min="12192" max="12192" width="63.140625" style="4" customWidth="1"/>
    <col min="12193" max="12193" width="10.7109375" style="4" customWidth="1"/>
    <col min="12194" max="12194" width="9.28515625" style="4" customWidth="1"/>
    <col min="12195" max="12195" width="22" style="4" customWidth="1"/>
    <col min="12196" max="12196" width="14.28515625" style="4" customWidth="1"/>
    <col min="12197" max="12197" width="9.140625" style="4"/>
    <col min="12198" max="12198" width="13.140625" style="4" customWidth="1"/>
    <col min="12199" max="12446" width="9.140625" style="4"/>
    <col min="12447" max="12447" width="8" style="4" customWidth="1"/>
    <col min="12448" max="12448" width="63.140625" style="4" customWidth="1"/>
    <col min="12449" max="12449" width="10.7109375" style="4" customWidth="1"/>
    <col min="12450" max="12450" width="9.28515625" style="4" customWidth="1"/>
    <col min="12451" max="12451" width="22" style="4" customWidth="1"/>
    <col min="12452" max="12452" width="14.28515625" style="4" customWidth="1"/>
    <col min="12453" max="12453" width="9.140625" style="4"/>
    <col min="12454" max="12454" width="13.140625" style="4" customWidth="1"/>
    <col min="12455" max="12702" width="9.140625" style="4"/>
    <col min="12703" max="12703" width="8" style="4" customWidth="1"/>
    <col min="12704" max="12704" width="63.140625" style="4" customWidth="1"/>
    <col min="12705" max="12705" width="10.7109375" style="4" customWidth="1"/>
    <col min="12706" max="12706" width="9.28515625" style="4" customWidth="1"/>
    <col min="12707" max="12707" width="22" style="4" customWidth="1"/>
    <col min="12708" max="12708" width="14.28515625" style="4" customWidth="1"/>
    <col min="12709" max="12709" width="9.140625" style="4"/>
    <col min="12710" max="12710" width="13.140625" style="4" customWidth="1"/>
    <col min="12711" max="12958" width="9.140625" style="4"/>
    <col min="12959" max="12959" width="8" style="4" customWidth="1"/>
    <col min="12960" max="12960" width="63.140625" style="4" customWidth="1"/>
    <col min="12961" max="12961" width="10.7109375" style="4" customWidth="1"/>
    <col min="12962" max="12962" width="9.28515625" style="4" customWidth="1"/>
    <col min="12963" max="12963" width="22" style="4" customWidth="1"/>
    <col min="12964" max="12964" width="14.28515625" style="4" customWidth="1"/>
    <col min="12965" max="12965" width="9.140625" style="4"/>
    <col min="12966" max="12966" width="13.140625" style="4" customWidth="1"/>
    <col min="12967" max="13214" width="9.140625" style="4"/>
    <col min="13215" max="13215" width="8" style="4" customWidth="1"/>
    <col min="13216" max="13216" width="63.140625" style="4" customWidth="1"/>
    <col min="13217" max="13217" width="10.7109375" style="4" customWidth="1"/>
    <col min="13218" max="13218" width="9.28515625" style="4" customWidth="1"/>
    <col min="13219" max="13219" width="22" style="4" customWidth="1"/>
    <col min="13220" max="13220" width="14.28515625" style="4" customWidth="1"/>
    <col min="13221" max="13221" width="9.140625" style="4"/>
    <col min="13222" max="13222" width="13.140625" style="4" customWidth="1"/>
    <col min="13223" max="13470" width="9.140625" style="4"/>
    <col min="13471" max="13471" width="8" style="4" customWidth="1"/>
    <col min="13472" max="13472" width="63.140625" style="4" customWidth="1"/>
    <col min="13473" max="13473" width="10.7109375" style="4" customWidth="1"/>
    <col min="13474" max="13474" width="9.28515625" style="4" customWidth="1"/>
    <col min="13475" max="13475" width="22" style="4" customWidth="1"/>
    <col min="13476" max="13476" width="14.28515625" style="4" customWidth="1"/>
    <col min="13477" max="13477" width="9.140625" style="4"/>
    <col min="13478" max="13478" width="13.140625" style="4" customWidth="1"/>
    <col min="13479" max="13726" width="9.140625" style="4"/>
    <col min="13727" max="13727" width="8" style="4" customWidth="1"/>
    <col min="13728" max="13728" width="63.140625" style="4" customWidth="1"/>
    <col min="13729" max="13729" width="10.7109375" style="4" customWidth="1"/>
    <col min="13730" max="13730" width="9.28515625" style="4" customWidth="1"/>
    <col min="13731" max="13731" width="22" style="4" customWidth="1"/>
    <col min="13732" max="13732" width="14.28515625" style="4" customWidth="1"/>
    <col min="13733" max="13733" width="9.140625" style="4"/>
    <col min="13734" max="13734" width="13.140625" style="4" customWidth="1"/>
    <col min="13735" max="13982" width="9.140625" style="4"/>
    <col min="13983" max="13983" width="8" style="4" customWidth="1"/>
    <col min="13984" max="13984" width="63.140625" style="4" customWidth="1"/>
    <col min="13985" max="13985" width="10.7109375" style="4" customWidth="1"/>
    <col min="13986" max="13986" width="9.28515625" style="4" customWidth="1"/>
    <col min="13987" max="13987" width="22" style="4" customWidth="1"/>
    <col min="13988" max="13988" width="14.28515625" style="4" customWidth="1"/>
    <col min="13989" max="13989" width="9.140625" style="4"/>
    <col min="13990" max="13990" width="13.140625" style="4" customWidth="1"/>
    <col min="13991" max="14238" width="9.140625" style="4"/>
    <col min="14239" max="14239" width="8" style="4" customWidth="1"/>
    <col min="14240" max="14240" width="63.140625" style="4" customWidth="1"/>
    <col min="14241" max="14241" width="10.7109375" style="4" customWidth="1"/>
    <col min="14242" max="14242" width="9.28515625" style="4" customWidth="1"/>
    <col min="14243" max="14243" width="22" style="4" customWidth="1"/>
    <col min="14244" max="14244" width="14.28515625" style="4" customWidth="1"/>
    <col min="14245" max="14245" width="9.140625" style="4"/>
    <col min="14246" max="14246" width="13.140625" style="4" customWidth="1"/>
    <col min="14247" max="14494" width="9.140625" style="4"/>
    <col min="14495" max="14495" width="8" style="4" customWidth="1"/>
    <col min="14496" max="14496" width="63.140625" style="4" customWidth="1"/>
    <col min="14497" max="14497" width="10.7109375" style="4" customWidth="1"/>
    <col min="14498" max="14498" width="9.28515625" style="4" customWidth="1"/>
    <col min="14499" max="14499" width="22" style="4" customWidth="1"/>
    <col min="14500" max="14500" width="14.28515625" style="4" customWidth="1"/>
    <col min="14501" max="14501" width="9.140625" style="4"/>
    <col min="14502" max="14502" width="13.140625" style="4" customWidth="1"/>
    <col min="14503" max="14750" width="9.140625" style="4"/>
    <col min="14751" max="14751" width="8" style="4" customWidth="1"/>
    <col min="14752" max="14752" width="63.140625" style="4" customWidth="1"/>
    <col min="14753" max="14753" width="10.7109375" style="4" customWidth="1"/>
    <col min="14754" max="14754" width="9.28515625" style="4" customWidth="1"/>
    <col min="14755" max="14755" width="22" style="4" customWidth="1"/>
    <col min="14756" max="14756" width="14.28515625" style="4" customWidth="1"/>
    <col min="14757" max="14757" width="9.140625" style="4"/>
    <col min="14758" max="14758" width="13.140625" style="4" customWidth="1"/>
    <col min="14759" max="15006" width="9.140625" style="4"/>
    <col min="15007" max="15007" width="8" style="4" customWidth="1"/>
    <col min="15008" max="15008" width="63.140625" style="4" customWidth="1"/>
    <col min="15009" max="15009" width="10.7109375" style="4" customWidth="1"/>
    <col min="15010" max="15010" width="9.28515625" style="4" customWidth="1"/>
    <col min="15011" max="15011" width="22" style="4" customWidth="1"/>
    <col min="15012" max="15012" width="14.28515625" style="4" customWidth="1"/>
    <col min="15013" max="15013" width="9.140625" style="4"/>
    <col min="15014" max="15014" width="13.140625" style="4" customWidth="1"/>
    <col min="15015" max="15262" width="9.140625" style="4"/>
    <col min="15263" max="15263" width="8" style="4" customWidth="1"/>
    <col min="15264" max="15264" width="63.140625" style="4" customWidth="1"/>
    <col min="15265" max="15265" width="10.7109375" style="4" customWidth="1"/>
    <col min="15266" max="15266" width="9.28515625" style="4" customWidth="1"/>
    <col min="15267" max="15267" width="22" style="4" customWidth="1"/>
    <col min="15268" max="15268" width="14.28515625" style="4" customWidth="1"/>
    <col min="15269" max="15269" width="9.140625" style="4"/>
    <col min="15270" max="15270" width="13.140625" style="4" customWidth="1"/>
    <col min="15271" max="15518" width="9.140625" style="4"/>
    <col min="15519" max="15519" width="8" style="4" customWidth="1"/>
    <col min="15520" max="15520" width="63.140625" style="4" customWidth="1"/>
    <col min="15521" max="15521" width="10.7109375" style="4" customWidth="1"/>
    <col min="15522" max="15522" width="9.28515625" style="4" customWidth="1"/>
    <col min="15523" max="15523" width="22" style="4" customWidth="1"/>
    <col min="15524" max="15524" width="14.28515625" style="4" customWidth="1"/>
    <col min="15525" max="15525" width="9.140625" style="4"/>
    <col min="15526" max="15526" width="13.140625" style="4" customWidth="1"/>
    <col min="15527" max="15774" width="9.140625" style="4"/>
    <col min="15775" max="15775" width="8" style="4" customWidth="1"/>
    <col min="15776" max="15776" width="63.140625" style="4" customWidth="1"/>
    <col min="15777" max="15777" width="10.7109375" style="4" customWidth="1"/>
    <col min="15778" max="15778" width="9.28515625" style="4" customWidth="1"/>
    <col min="15779" max="15779" width="22" style="4" customWidth="1"/>
    <col min="15780" max="15780" width="14.28515625" style="4" customWidth="1"/>
    <col min="15781" max="15781" width="9.140625" style="4"/>
    <col min="15782" max="15782" width="13.140625" style="4" customWidth="1"/>
    <col min="15783" max="16030" width="9.140625" style="4"/>
    <col min="16031" max="16031" width="8" style="4" customWidth="1"/>
    <col min="16032" max="16032" width="63.140625" style="4" customWidth="1"/>
    <col min="16033" max="16033" width="10.7109375" style="4" customWidth="1"/>
    <col min="16034" max="16034" width="9.28515625" style="4" customWidth="1"/>
    <col min="16035" max="16035" width="22" style="4" customWidth="1"/>
    <col min="16036" max="16036" width="14.28515625" style="4" customWidth="1"/>
    <col min="16037" max="16037" width="9.140625" style="4"/>
    <col min="16038" max="16038" width="13.140625" style="4" customWidth="1"/>
    <col min="16039" max="16384" width="9.140625" style="4"/>
  </cols>
  <sheetData>
    <row r="1" spans="1:8" ht="20.25" x14ac:dyDescent="0.25">
      <c r="A1" s="1" t="s">
        <v>0</v>
      </c>
      <c r="B1" s="2"/>
      <c r="C1" s="2"/>
      <c r="D1" s="2"/>
      <c r="E1" s="2"/>
      <c r="F1" s="2"/>
      <c r="G1" s="2"/>
      <c r="H1" s="3"/>
    </row>
    <row r="2" spans="1:8" s="11" customFormat="1" x14ac:dyDescent="0.25">
      <c r="A2" s="5" t="s">
        <v>1</v>
      </c>
      <c r="B2" s="6" t="s">
        <v>2</v>
      </c>
      <c r="C2" s="7" t="s">
        <v>3</v>
      </c>
      <c r="D2" s="8" t="s">
        <v>4</v>
      </c>
      <c r="E2" s="6" t="s">
        <v>5</v>
      </c>
      <c r="F2" s="7" t="s">
        <v>6</v>
      </c>
      <c r="G2" s="9" t="s">
        <v>7</v>
      </c>
      <c r="H2" s="10" t="s">
        <v>8</v>
      </c>
    </row>
    <row r="3" spans="1:8" x14ac:dyDescent="0.25">
      <c r="A3" s="12">
        <v>1</v>
      </c>
      <c r="B3" s="13" t="s">
        <v>9</v>
      </c>
      <c r="C3" s="14"/>
      <c r="D3" s="15"/>
      <c r="E3" s="15"/>
      <c r="F3" s="14"/>
      <c r="G3" s="16"/>
      <c r="H3" s="17"/>
    </row>
    <row r="4" spans="1:8" ht="76.5" x14ac:dyDescent="0.25">
      <c r="A4" s="12"/>
      <c r="B4" s="18" t="s">
        <v>10</v>
      </c>
      <c r="C4" s="14"/>
      <c r="D4" s="19" t="s">
        <v>11</v>
      </c>
      <c r="E4" s="19">
        <v>17</v>
      </c>
      <c r="F4" s="20">
        <v>220</v>
      </c>
      <c r="G4" s="21">
        <f>E4*F4</f>
        <v>3740</v>
      </c>
      <c r="H4" s="22"/>
    </row>
    <row r="5" spans="1:8" x14ac:dyDescent="0.25">
      <c r="A5" s="12">
        <f>A3+1</f>
        <v>2</v>
      </c>
      <c r="B5" s="13" t="s">
        <v>12</v>
      </c>
      <c r="C5" s="14"/>
      <c r="D5" s="19"/>
      <c r="E5" s="19"/>
      <c r="F5" s="20">
        <v>0</v>
      </c>
      <c r="G5" s="16"/>
      <c r="H5" s="17"/>
    </row>
    <row r="6" spans="1:8" ht="89.25" x14ac:dyDescent="0.25">
      <c r="A6" s="12"/>
      <c r="B6" s="18" t="s">
        <v>13</v>
      </c>
      <c r="C6" s="14"/>
      <c r="D6" s="19" t="s">
        <v>11</v>
      </c>
      <c r="E6" s="19" t="s">
        <v>14</v>
      </c>
      <c r="F6" s="20">
        <v>7195</v>
      </c>
      <c r="G6" s="21"/>
      <c r="H6" s="22" t="s">
        <v>15</v>
      </c>
    </row>
    <row r="7" spans="1:8" ht="25.5" x14ac:dyDescent="0.25">
      <c r="A7" s="12">
        <f>A5+1</f>
        <v>3</v>
      </c>
      <c r="B7" s="13" t="s">
        <v>16</v>
      </c>
      <c r="C7" s="14"/>
      <c r="D7" s="19" t="s">
        <v>11</v>
      </c>
      <c r="E7" s="19" t="s">
        <v>14</v>
      </c>
      <c r="F7" s="20">
        <v>220000</v>
      </c>
      <c r="G7" s="21"/>
      <c r="H7" s="22" t="s">
        <v>17</v>
      </c>
    </row>
    <row r="8" spans="1:8" x14ac:dyDescent="0.25">
      <c r="A8" s="12">
        <f>A7+1</f>
        <v>4</v>
      </c>
      <c r="B8" s="13" t="s">
        <v>18</v>
      </c>
      <c r="C8" s="14"/>
      <c r="D8" s="19"/>
      <c r="E8" s="19"/>
      <c r="F8" s="20">
        <v>0</v>
      </c>
      <c r="G8" s="16"/>
      <c r="H8" s="17"/>
    </row>
    <row r="9" spans="1:8" ht="63.75" x14ac:dyDescent="0.25">
      <c r="A9" s="12"/>
      <c r="B9" s="18" t="s">
        <v>19</v>
      </c>
      <c r="C9" s="14"/>
      <c r="D9" s="19" t="s">
        <v>11</v>
      </c>
      <c r="E9" s="19">
        <v>4</v>
      </c>
      <c r="F9" s="20">
        <v>6930</v>
      </c>
      <c r="G9" s="21">
        <f>E9*F9</f>
        <v>27720</v>
      </c>
      <c r="H9" s="22" t="s">
        <v>20</v>
      </c>
    </row>
    <row r="10" spans="1:8" x14ac:dyDescent="0.25">
      <c r="A10" s="12">
        <f>A8+1</f>
        <v>5</v>
      </c>
      <c r="B10" s="13" t="s">
        <v>21</v>
      </c>
      <c r="C10" s="14"/>
      <c r="D10" s="19"/>
      <c r="E10" s="19"/>
      <c r="F10" s="20">
        <v>0</v>
      </c>
      <c r="G10" s="16"/>
      <c r="H10" s="17"/>
    </row>
    <row r="11" spans="1:8" ht="76.5" x14ac:dyDescent="0.25">
      <c r="A11" s="12"/>
      <c r="B11" s="18" t="s">
        <v>22</v>
      </c>
      <c r="C11" s="14"/>
      <c r="D11" s="19" t="s">
        <v>11</v>
      </c>
      <c r="E11" s="19">
        <v>4</v>
      </c>
      <c r="F11" s="20">
        <v>7525</v>
      </c>
      <c r="G11" s="21">
        <f>E11*F11</f>
        <v>30100</v>
      </c>
      <c r="H11" s="22"/>
    </row>
    <row r="12" spans="1:8" x14ac:dyDescent="0.25">
      <c r="A12" s="12">
        <f>A10+1</f>
        <v>6</v>
      </c>
      <c r="B12" s="13" t="s">
        <v>23</v>
      </c>
      <c r="C12" s="14"/>
      <c r="D12" s="19"/>
      <c r="E12" s="19"/>
      <c r="F12" s="20">
        <v>0</v>
      </c>
      <c r="G12" s="16"/>
      <c r="H12" s="17"/>
    </row>
    <row r="13" spans="1:8" ht="76.5" x14ac:dyDescent="0.25">
      <c r="A13" s="12"/>
      <c r="B13" s="18" t="s">
        <v>24</v>
      </c>
      <c r="C13" s="14"/>
      <c r="D13" s="19" t="s">
        <v>25</v>
      </c>
      <c r="E13" s="19">
        <v>17</v>
      </c>
      <c r="F13" s="20">
        <v>7920</v>
      </c>
      <c r="G13" s="21">
        <f>+E13*F13</f>
        <v>134640</v>
      </c>
      <c r="H13" s="22"/>
    </row>
    <row r="14" spans="1:8" x14ac:dyDescent="0.25">
      <c r="A14" s="12">
        <v>7</v>
      </c>
      <c r="B14" s="13" t="s">
        <v>26</v>
      </c>
      <c r="C14" s="14"/>
      <c r="D14" s="19"/>
      <c r="E14" s="19"/>
      <c r="F14" s="20">
        <v>0</v>
      </c>
      <c r="G14" s="16"/>
      <c r="H14" s="17"/>
    </row>
    <row r="15" spans="1:8" ht="76.5" x14ac:dyDescent="0.25">
      <c r="A15" s="12"/>
      <c r="B15" s="18" t="s">
        <v>27</v>
      </c>
      <c r="C15" s="14"/>
      <c r="D15" s="19" t="s">
        <v>25</v>
      </c>
      <c r="E15" s="19">
        <v>17</v>
      </c>
      <c r="F15" s="20">
        <v>7920</v>
      </c>
      <c r="G15" s="21">
        <f t="shared" ref="G15" si="0">E15*F15</f>
        <v>134640</v>
      </c>
      <c r="H15" s="22"/>
    </row>
    <row r="16" spans="1:8" x14ac:dyDescent="0.25">
      <c r="A16" s="12">
        <v>8</v>
      </c>
      <c r="B16" s="13" t="s">
        <v>28</v>
      </c>
      <c r="C16" s="14"/>
      <c r="D16" s="19"/>
      <c r="E16" s="19"/>
      <c r="F16" s="20">
        <v>0</v>
      </c>
      <c r="G16" s="16"/>
      <c r="H16" s="17"/>
    </row>
    <row r="17" spans="1:8" ht="76.5" x14ac:dyDescent="0.25">
      <c r="A17" s="12"/>
      <c r="B17" s="18" t="s">
        <v>27</v>
      </c>
      <c r="C17" s="14"/>
      <c r="D17" s="19" t="s">
        <v>25</v>
      </c>
      <c r="E17" s="19" t="s">
        <v>14</v>
      </c>
      <c r="F17" s="20">
        <v>8250</v>
      </c>
      <c r="G17" s="21"/>
      <c r="H17" s="22"/>
    </row>
    <row r="18" spans="1:8" x14ac:dyDescent="0.25">
      <c r="A18" s="12">
        <v>9</v>
      </c>
      <c r="B18" s="13" t="s">
        <v>29</v>
      </c>
      <c r="C18" s="14"/>
      <c r="D18" s="19" t="s">
        <v>30</v>
      </c>
      <c r="E18" s="19">
        <v>110</v>
      </c>
      <c r="F18" s="20">
        <v>193</v>
      </c>
      <c r="G18" s="23">
        <f>+E18*F18</f>
        <v>21230</v>
      </c>
      <c r="H18" s="17"/>
    </row>
    <row r="19" spans="1:8" x14ac:dyDescent="0.25">
      <c r="A19" s="12">
        <v>10</v>
      </c>
      <c r="B19" s="13" t="s">
        <v>31</v>
      </c>
      <c r="C19" s="14"/>
      <c r="D19" s="19"/>
      <c r="E19" s="19"/>
      <c r="F19" s="20">
        <v>0</v>
      </c>
      <c r="G19" s="24"/>
      <c r="H19" s="17"/>
    </row>
    <row r="20" spans="1:8" ht="25.5" x14ac:dyDescent="0.25">
      <c r="A20" s="12"/>
      <c r="B20" s="18" t="s">
        <v>32</v>
      </c>
      <c r="C20" s="14"/>
      <c r="D20" s="19" t="s">
        <v>25</v>
      </c>
      <c r="E20" s="19">
        <v>0</v>
      </c>
      <c r="F20" s="20">
        <v>7095</v>
      </c>
      <c r="G20" s="25">
        <f>E20*F20</f>
        <v>0</v>
      </c>
      <c r="H20" s="22"/>
    </row>
    <row r="21" spans="1:8" ht="38.25" x14ac:dyDescent="0.25">
      <c r="A21" s="26">
        <v>11</v>
      </c>
      <c r="B21" s="27" t="s">
        <v>33</v>
      </c>
      <c r="C21" s="28"/>
      <c r="D21" s="19" t="s">
        <v>25</v>
      </c>
      <c r="E21" s="19">
        <v>5</v>
      </c>
      <c r="F21" s="20">
        <v>7480</v>
      </c>
      <c r="G21" s="25">
        <f t="shared" ref="G21:G26" si="1">E21*F21</f>
        <v>37400</v>
      </c>
      <c r="H21" s="22"/>
    </row>
    <row r="22" spans="1:8" ht="38.25" x14ac:dyDescent="0.25">
      <c r="A22" s="26">
        <v>12</v>
      </c>
      <c r="B22" s="27" t="s">
        <v>34</v>
      </c>
      <c r="C22" s="28"/>
      <c r="D22" s="19" t="s">
        <v>25</v>
      </c>
      <c r="E22" s="19">
        <v>4</v>
      </c>
      <c r="F22" s="20">
        <v>2035</v>
      </c>
      <c r="G22" s="25">
        <f t="shared" si="1"/>
        <v>8140</v>
      </c>
      <c r="H22" s="22"/>
    </row>
    <row r="23" spans="1:8" ht="38.25" x14ac:dyDescent="0.25">
      <c r="A23" s="26">
        <v>13</v>
      </c>
      <c r="B23" s="27" t="s">
        <v>35</v>
      </c>
      <c r="C23" s="28"/>
      <c r="D23" s="19" t="s">
        <v>25</v>
      </c>
      <c r="E23" s="19">
        <v>3</v>
      </c>
      <c r="F23" s="20">
        <v>11550</v>
      </c>
      <c r="G23" s="25">
        <f t="shared" si="1"/>
        <v>34650</v>
      </c>
      <c r="H23" s="22"/>
    </row>
    <row r="24" spans="1:8" ht="38.25" x14ac:dyDescent="0.25">
      <c r="A24" s="26">
        <v>14</v>
      </c>
      <c r="B24" s="27" t="s">
        <v>36</v>
      </c>
      <c r="C24" s="28"/>
      <c r="D24" s="19" t="s">
        <v>25</v>
      </c>
      <c r="E24" s="19" t="s">
        <v>14</v>
      </c>
      <c r="F24" s="20">
        <v>2810</v>
      </c>
      <c r="G24" s="21"/>
      <c r="H24" s="22"/>
    </row>
    <row r="25" spans="1:8" s="30" customFormat="1" x14ac:dyDescent="0.25">
      <c r="A25" s="26">
        <f t="shared" ref="A25" si="2">A24+1</f>
        <v>15</v>
      </c>
      <c r="B25" s="27" t="s">
        <v>37</v>
      </c>
      <c r="C25" s="29"/>
      <c r="D25" s="19" t="s">
        <v>25</v>
      </c>
      <c r="E25" s="19">
        <v>1</v>
      </c>
      <c r="F25" s="20">
        <v>1980</v>
      </c>
      <c r="G25" s="21">
        <f t="shared" si="1"/>
        <v>1980</v>
      </c>
      <c r="H25" s="22"/>
    </row>
    <row r="26" spans="1:8" s="30" customFormat="1" x14ac:dyDescent="0.25">
      <c r="A26" s="26">
        <f>A25+1</f>
        <v>16</v>
      </c>
      <c r="B26" s="27" t="s">
        <v>38</v>
      </c>
      <c r="C26" s="31"/>
      <c r="D26" s="19" t="s">
        <v>25</v>
      </c>
      <c r="E26" s="19">
        <v>16</v>
      </c>
      <c r="F26" s="20">
        <v>385</v>
      </c>
      <c r="G26" s="21">
        <f t="shared" si="1"/>
        <v>6160</v>
      </c>
      <c r="H26" s="22"/>
    </row>
    <row r="27" spans="1:8" x14ac:dyDescent="0.25">
      <c r="A27" s="26"/>
      <c r="B27" s="32" t="s">
        <v>39</v>
      </c>
      <c r="C27" s="32"/>
      <c r="D27" s="32"/>
      <c r="E27" s="32"/>
      <c r="F27" s="32"/>
      <c r="G27" s="32"/>
      <c r="H27" s="33"/>
    </row>
    <row r="28" spans="1:8" ht="16.5" thickBot="1" x14ac:dyDescent="0.3">
      <c r="A28" s="34"/>
      <c r="B28" s="35" t="s">
        <v>7</v>
      </c>
      <c r="C28" s="36"/>
      <c r="D28" s="37"/>
      <c r="E28" s="38"/>
      <c r="F28" s="36"/>
      <c r="G28" s="39">
        <f>SUM(G4:G26)</f>
        <v>440400</v>
      </c>
      <c r="H28" s="40"/>
    </row>
  </sheetData>
  <mergeCells count="2">
    <mergeCell ref="A1:H1"/>
    <mergeCell ref="B27:H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2024-02-14T13:15:59Z</dcterms:modified>
</cp:coreProperties>
</file>