
<file path=[Content_Types].xml><?xml version="1.0" encoding="utf-8"?>
<Types xmlns="http://schemas.openxmlformats.org/package/2006/content-types">
  <Default Extension="wmf" ContentType="image/x-wmf"/>
  <Default Extension="jpeg" ContentType="image/jpeg"/>
  <Default Extension="JPG" ContentType="image/.jpg"/>
  <Default Extension="png" ContentType="image/p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32065" windowHeight="18034"/>
  </bookViews>
  <sheets>
    <sheet name="Loose Furniture" sheetId="1" r:id="rId1"/>
  </sheets>
  <definedNames>
    <definedName name="_xlnm.Print_Titles" localSheetId="0">'Loose Furniture'!$12:$12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<sst xmlns="http://schemas.openxmlformats.org/spreadsheetml/2006/main" count="132" uniqueCount="112">
  <si>
    <t>FEAT TOP INTERNATIONAL(CHINA) CO.,LIMITED</t>
  </si>
  <si>
    <t xml:space="preserve">Address:Add: #605 BLD No.3, Green Creative Park, Xia Nan Road#61;Guicheng Town, Foshan City, Guangdong, China 528251    </t>
  </si>
  <si>
    <t>Contact Person: Faye Lee</t>
  </si>
  <si>
    <t>Mob/Whatsapp: +86 13660477613</t>
  </si>
  <si>
    <t>Lead time: About 45 working days after confirm pre-production sample and received deposit.</t>
  </si>
  <si>
    <t>Payment terms:50% deposit on order, 50% paid against invoice be issued after pre-shipment inspection.</t>
  </si>
  <si>
    <t>Price is valid within 60days.</t>
  </si>
  <si>
    <t>Referance:</t>
  </si>
  <si>
    <t>#202408120</t>
  </si>
  <si>
    <t>Quotation Sheet</t>
  </si>
  <si>
    <t>Quote Date:</t>
  </si>
  <si>
    <t>12th-Aug.-2024</t>
  </si>
  <si>
    <t>Furniture Code No.</t>
  </si>
  <si>
    <t>Image</t>
  </si>
  <si>
    <t>Location</t>
  </si>
  <si>
    <t>size</t>
  </si>
  <si>
    <t>Item Description</t>
  </si>
  <si>
    <t>Quantity</t>
  </si>
  <si>
    <t>Unit price</t>
  </si>
  <si>
    <t>Total price</t>
  </si>
  <si>
    <t>Estimated total m³</t>
  </si>
  <si>
    <t>SC-1</t>
  </si>
  <si>
    <t>RELAX LOUNGE</t>
  </si>
  <si>
    <t>817*767*871mm</t>
  </si>
  <si>
    <t>Armchair 1
•Upholstery fabric as per image and attached spec. sheet
•Legs in New Burma teak wood with approved staining
Remarks: Spone, Fabric/PU leather and painting by US fire resistant standard TB117#</t>
  </si>
  <si>
    <t>SC-2</t>
  </si>
  <si>
    <t>822*861*947mm</t>
  </si>
  <si>
    <t>Armchair 2
•Upholstery fabric as per image and attached spec. sheet
•Legs in New Burma teak wood with approved staining
Remarks: Spone, Fabric/PU leather and painting by US fire resistant standard TB117#</t>
  </si>
  <si>
    <t>SC-3</t>
  </si>
  <si>
    <t>SPORTS LOUNGE</t>
  </si>
  <si>
    <t>641*637*785mm</t>
  </si>
  <si>
    <t>Armchair 3
•Upholstery fabric as per image and attached spec. sheet
•Legs in New Burma teak wood with approved staining
Remarks: Spone, Fabric/PU leather and painting by US fire resistant standard TB117#</t>
  </si>
  <si>
    <t>SC-4</t>
  </si>
  <si>
    <t>742*860*958mm</t>
  </si>
  <si>
    <t>Armchair 4
•Upholstery fabric as per image and attached spec. sheet
•Legs in New Burma teak wood with approved staining
Remarks: Spone, Fabric/PU leather and painting by US fire resistant standard TB117#</t>
  </si>
  <si>
    <t>SC-5</t>
  </si>
  <si>
    <t>628*664*833mm</t>
  </si>
  <si>
    <t>Armchair 5
•Upholstery fabric as per image and attached spec. sheet
•Legs in New Burma teak wood with approved staining
Remarks: Spone, Fabric/PU leather and painting by US fire resistant standard TB117#</t>
  </si>
  <si>
    <t>SC-6</t>
  </si>
  <si>
    <t>TEA GARDEN</t>
  </si>
  <si>
    <t>620*630*730mm</t>
  </si>
  <si>
    <t>Armchair 6
•Upholstery fabric as per image and attached spec. sheet
•Legs in New Burma teak wood with approved staining
Remarks: Spone, Fabric/PU leather and painting by US fire resistant standard TB117#</t>
  </si>
  <si>
    <t>CH-1</t>
  </si>
  <si>
    <t>502*477*1097mm</t>
  </si>
  <si>
    <t xml:space="preserve">Bar Stool 1
•Upholstery fabric as per image and attached spec. sheet
•Legs in black powder coated metal
Remarks: Spone, Fabric/PU leather by US fire resistant standard TB117#    
</t>
  </si>
  <si>
    <t>CH-2</t>
  </si>
  <si>
    <t>512*425*1028mm</t>
  </si>
  <si>
    <t xml:space="preserve">Bar Stool 2
•Upholstery fabric as per image and attached spec. sheet
•Legs in New Burma teak wood with approved staining
Remarks: Spone, Fabric/PU leather and painting by US fire resistant standard TB117#
</t>
  </si>
  <si>
    <t>CH-3</t>
  </si>
  <si>
    <t>512*425*1003mm</t>
  </si>
  <si>
    <t>Bar Stool 3
•Upholstery fabric as per image and attached spec. sheet
•Legs in New Burma teak wood with approved staining
•All bar stools to be in swivel
Remarks: Spone, Fabric/PU leather and painting by US fire resistant standard TB117#</t>
  </si>
  <si>
    <t>CH-4 &amp; CH-5</t>
  </si>
  <si>
    <t>DINING AREA</t>
  </si>
  <si>
    <t>572*559*788mm</t>
  </si>
  <si>
    <t xml:space="preserve">Dining Chair 1 &amp; 2
•Upholstery fabric as per image and attached spec. sheet
•Legs in New Burma teak wood with approved staining
Remarks: Spone, Fabric/PU leather and painting by US fire resistant standard TB117#
</t>
  </si>
  <si>
    <t>CT-01</t>
  </si>
  <si>
    <r>
      <rPr>
        <sz val="11"/>
        <color theme="1"/>
        <rFont val="微软雅黑"/>
        <charset val="134"/>
      </rPr>
      <t>ϕ</t>
    </r>
    <r>
      <rPr>
        <sz val="11"/>
        <color theme="1"/>
        <rFont val="HarmonyOS Sans SC Medium"/>
        <charset val="134"/>
      </rPr>
      <t>600*450mm</t>
    </r>
  </si>
  <si>
    <t>Center Table
Main material: the product frame #201stainless steel titanium gold plating 
Base material: the built-in support board adopts E1 grade plywood board 
Table top: Natural black rose marble embedded</t>
  </si>
  <si>
    <t>CT-02</t>
  </si>
  <si>
    <t>SPORTS LOUNGE, LIVE DINING</t>
  </si>
  <si>
    <r>
      <rPr>
        <sz val="10"/>
        <color theme="1"/>
        <rFont val="微软雅黑"/>
        <charset val="134"/>
      </rPr>
      <t>ϕ</t>
    </r>
    <r>
      <rPr>
        <sz val="10"/>
        <color theme="1"/>
        <rFont val="HarmonyOS Sans SC Medium"/>
        <charset val="134"/>
      </rPr>
      <t>750*750mm</t>
    </r>
  </si>
  <si>
    <t>Dining Table
Main material: the product frame #201stainless steel titanium gold plating 
Base material: the built-in support board adopts E1 grade plywood board 
Table top: Natural black rose marble embedded</t>
  </si>
  <si>
    <t>CT-03</t>
  </si>
  <si>
    <r>
      <rPr>
        <sz val="10"/>
        <color theme="1"/>
        <rFont val="微软雅黑"/>
        <charset val="134"/>
      </rPr>
      <t>ϕ</t>
    </r>
    <r>
      <rPr>
        <sz val="10"/>
        <color theme="1"/>
        <rFont val="HarmonyOS Sans SC Medium"/>
        <charset val="134"/>
      </rPr>
      <t>700*750mm</t>
    </r>
  </si>
  <si>
    <t>CT-04</t>
  </si>
  <si>
    <t>LIVE DINING</t>
  </si>
  <si>
    <r>
      <rPr>
        <sz val="10"/>
        <color theme="1"/>
        <rFont val="微软雅黑"/>
        <charset val="134"/>
      </rPr>
      <t>ϕ</t>
    </r>
    <r>
      <rPr>
        <sz val="10"/>
        <color theme="1"/>
        <rFont val="HarmonyOS Sans SC Medium"/>
        <charset val="134"/>
      </rPr>
      <t>1000*750mm</t>
    </r>
  </si>
  <si>
    <t>D-LF-01</t>
  </si>
  <si>
    <t>700*700*750mm</t>
  </si>
  <si>
    <t>ST-01</t>
  </si>
  <si>
    <t>550*400*550mm</t>
  </si>
  <si>
    <t>Side Table
Material: plywood with veneer, painting by US fire resistant standard TB117#</t>
  </si>
  <si>
    <t>SF-18</t>
  </si>
  <si>
    <t>DINING CHAIR NEAR PH-1 LINE</t>
  </si>
  <si>
    <t>460*530*800mm</t>
  </si>
  <si>
    <t xml:space="preserve">Dining Chair 
•Upholstery fabric as per image and attached spec. sheet
•Legs in New Burma teak wood with approved staining and PU finish.                                                                                            •Seat and backrest exterior in New Burma teak wood with approved staining and PU finish
Remarks: Spone, Fabric/PU leather and painting by US fire resistant standard TB117#
</t>
  </si>
  <si>
    <t>SF-19</t>
  </si>
  <si>
    <t>DINING AREA NEAR PH-1 LINE</t>
  </si>
  <si>
    <t>450*430*1050mm</t>
  </si>
  <si>
    <t xml:space="preserve">Tall Chair 
•Upholstery fabric as per image and attached spec. sheet
••Legs in SS Bronze Satin/Rose Gold finish. 
Remarks: Spone, Fabric/PU leather by US fire resistant standard TB117#                                                                      </t>
  </si>
  <si>
    <t>DINING TABLE NEAR PH-1 LINE</t>
  </si>
  <si>
    <t>Dining Table                                                                                          •All metal in Rose gold finish                                                             •Marble in high gloss mirror polish with non absorbent chemical coating
Main material: the product frame #201stainless steel titanium gold plating 
Base material: the built-in support board adopts E1 grade plywood board 
Table top: Natural black rose marble embedded</t>
  </si>
  <si>
    <t>ST-1</t>
  </si>
  <si>
    <t>SALON</t>
  </si>
  <si>
    <t>480*480*450mm</t>
  </si>
  <si>
    <t>Foot Stool
•Upholstery fabric/leatherite as per image attached from ArcOne, Mumbai
•Legs in New Burma teak wood with approved staining
Remarks: Spone, Fabric/PU leather and painting by US fire resistant standard TB117#</t>
  </si>
  <si>
    <t>ST-2</t>
  </si>
  <si>
    <r>
      <rPr>
        <sz val="11"/>
        <color theme="1"/>
        <rFont val="微软雅黑"/>
        <charset val="134"/>
      </rPr>
      <t>ϕ</t>
    </r>
    <r>
      <rPr>
        <sz val="11"/>
        <color theme="1"/>
        <rFont val="HarmonyOS Sans SC Medium"/>
        <charset val="134"/>
      </rPr>
      <t>450*450mm</t>
    </r>
  </si>
  <si>
    <t xml:space="preserve">Low Stool
•Upholstery fabric/leatherite as per image attached from ArcOne, Mumbai
•Legs in New Burma teak wood with approved staining
Remarks: Spone, Fabric/PU leather and painting by US fire resistant standard TB117# </t>
  </si>
  <si>
    <t>SC-7</t>
  </si>
  <si>
    <t>500*520*880mm</t>
  </si>
  <si>
    <t>Chair
•Upholstery fabric/leatherite as per image attached from ArcOne, Mumbai
•Legs in New Burma teak wood with approved staining
Remarks: Spone, Fabric/PU leather and painting by US fire resistant standard TB117#</t>
  </si>
  <si>
    <t>MC-1</t>
  </si>
  <si>
    <t>680*900*760mm</t>
  </si>
  <si>
    <t xml:space="preserve">Massage Chair
•Upholstery fabric/leatherite as per image attached from ArcOne, Mumbai
•Legs in New Burma teak wood with approved staining
Remarks: Spone, Fabric/PU leather by US fire resistant standard TB117#    </t>
  </si>
  <si>
    <t>SW-1</t>
  </si>
  <si>
    <t>620*600*890mm</t>
  </si>
  <si>
    <t xml:space="preserve">Swivel Arm Chair
•Upholstery fabric/leatherite as per image attached from ArcOne, Mumbai
Remarks: Spone, Fabric/PU leather by US fire resistant standard TB117#    </t>
  </si>
  <si>
    <t>HW-1</t>
  </si>
  <si>
    <t>660*900*680mm</t>
  </si>
  <si>
    <t xml:space="preserve">Hair Wash Chair
•Upholstery fabric/leatherite as per image attached from ArcOne, Mumbai
Remarks: Spone, Fabric/PU leather by US fire resistant standard TB117#    </t>
  </si>
  <si>
    <t>Sub-Total:</t>
  </si>
  <si>
    <t>Ocean freight 2x40HC:</t>
  </si>
  <si>
    <t>EXW charges 2x40HC:</t>
  </si>
  <si>
    <t>Sub-Total in USD:</t>
  </si>
  <si>
    <t>Sub-Total in INR:</t>
  </si>
  <si>
    <t>Custom clearance:</t>
  </si>
  <si>
    <t>Basic duty @25%:</t>
  </si>
  <si>
    <t>Cess over custom duty @10%</t>
  </si>
  <si>
    <t>Transportation:</t>
  </si>
  <si>
    <t>GST@18%</t>
  </si>
  <si>
    <t>Grand Total:</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</si>
</sst>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s>
  <fonts count="33">
    <font>
      <sz val="11"/>
      <color theme="1"/>
      <name val="等线"/>
      <charset val="134"/>
      <scheme val="minor"/>
    </font>
    <font>
      <sz val="11"/>
      <color theme="1" tint="0.25"/>
      <name val="HarmonyOS Sans SC Medium"/>
      <charset val="134"/>
    </font>
    <font>
      <sz val="11"/>
      <color theme="1"/>
      <name val="HarmonyOS Sans SC Medium"/>
      <charset val="134"/>
    </font>
    <font>
      <sz val="12"/>
      <color theme="1"/>
      <name val="HarmonyOS Sans SC Medium"/>
      <charset val="134"/>
    </font>
    <font>
      <b/>
      <sz val="24"/>
      <color theme="0"/>
      <name val="HarmonyOS Sans SC Medium"/>
      <charset val="134"/>
    </font>
    <font>
      <sz val="12"/>
      <color theme="1" tint="0.25"/>
      <name val="HarmonyOS Sans SC Medium"/>
      <charset val="134"/>
    </font>
    <font>
      <sz val="12"/>
      <name val="HarmonyOS Sans SC Medium"/>
      <charset val="134"/>
    </font>
    <font>
      <b/>
      <i/>
      <sz val="22"/>
      <color theme="1" tint="0.25"/>
      <name val="HarmonyOS Sans SC Medium"/>
      <charset val="134"/>
    </font>
    <font>
      <b/>
      <sz val="11"/>
      <color theme="1"/>
      <name val="HarmonyOS Sans SC Medium"/>
      <charset val="134"/>
    </font>
    <font>
      <sz val="10"/>
      <color theme="1"/>
      <name val="HarmonyOS Sans SC Medium"/>
      <charset val="134"/>
    </font>
    <font>
      <b/>
      <sz val="12"/>
      <color theme="1"/>
      <name val="HarmonyOS Sans SC Medium"/>
      <charset val="134"/>
    </font>
    <font>
      <sz val="18"/>
      <color rgb="FFFF0000"/>
      <name val="HarmonyOS Sans SC Medium"/>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color theme="1"/>
      <name val="微软雅黑"/>
      <charset val="134"/>
    </font>
    <font>
      <sz val="11"/>
      <color theme="1"/>
      <name val="微软雅黑"/>
      <charset val="134"/>
    </font>
  </fonts>
  <fills count="34">
    <fill>
      <patternFill patternType="none"/>
    </fill>
    <fill>
      <patternFill patternType="gray125"/>
    </fill>
    <fill>
      <patternFill patternType="solid">
        <fgColor theme="8" tint="-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theme="3"/>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3" borderId="3"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4" applyNumberFormat="0" applyFill="0" applyAlignment="0" applyProtection="0">
      <alignment vertical="center"/>
    </xf>
    <xf numFmtId="0" fontId="18" fillId="0" borderId="4" applyNumberFormat="0" applyFill="0" applyAlignment="0" applyProtection="0">
      <alignment vertical="center"/>
    </xf>
    <xf numFmtId="0" fontId="19" fillId="0" borderId="5" applyNumberFormat="0" applyFill="0" applyAlignment="0" applyProtection="0">
      <alignment vertical="center"/>
    </xf>
    <xf numFmtId="0" fontId="19" fillId="0" borderId="0" applyNumberFormat="0" applyFill="0" applyBorder="0" applyAlignment="0" applyProtection="0">
      <alignment vertical="center"/>
    </xf>
    <xf numFmtId="0" fontId="20" fillId="4" borderId="6" applyNumberFormat="0" applyAlignment="0" applyProtection="0">
      <alignment vertical="center"/>
    </xf>
    <xf numFmtId="0" fontId="21" fillId="5" borderId="7" applyNumberFormat="0" applyAlignment="0" applyProtection="0">
      <alignment vertical="center"/>
    </xf>
    <xf numFmtId="0" fontId="22" fillId="5" borderId="6" applyNumberFormat="0" applyAlignment="0" applyProtection="0">
      <alignment vertical="center"/>
    </xf>
    <xf numFmtId="0" fontId="23" fillId="6" borderId="8" applyNumberFormat="0" applyAlignment="0" applyProtection="0">
      <alignment vertical="center"/>
    </xf>
    <xf numFmtId="0" fontId="24" fillId="0" borderId="9" applyNumberFormat="0" applyFill="0" applyAlignment="0" applyProtection="0">
      <alignment vertical="center"/>
    </xf>
    <xf numFmtId="0" fontId="25" fillId="0" borderId="10" applyNumberFormat="0" applyFill="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29" fillId="13" borderId="0" applyNumberFormat="0" applyBorder="0" applyAlignment="0" applyProtection="0">
      <alignment vertical="center"/>
    </xf>
    <xf numFmtId="0" fontId="29"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30" fillId="19" borderId="0" applyNumberFormat="0" applyBorder="0" applyAlignment="0" applyProtection="0">
      <alignment vertical="center"/>
    </xf>
    <xf numFmtId="0" fontId="30"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30" fillId="23" borderId="0" applyNumberFormat="0" applyBorder="0" applyAlignment="0" applyProtection="0">
      <alignment vertical="center"/>
    </xf>
    <xf numFmtId="0" fontId="30"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29" fillId="33" borderId="0" applyNumberFormat="0" applyBorder="0" applyAlignment="0" applyProtection="0">
      <alignment vertical="center"/>
    </xf>
  </cellStyleXfs>
  <cellXfs count="34">
    <xf numFmtId="0" fontId="0" fillId="0" borderId="0" xfId="0"/>
    <xf numFmtId="0" fontId="1" fillId="0" borderId="0" xfId="0" applyFont="1" applyFill="1" applyAlignment="1">
      <alignment vertical="center"/>
    </xf>
    <xf numFmtId="0" fontId="2" fillId="0" borderId="0" xfId="0" applyFont="1"/>
    <xf numFmtId="0" fontId="2" fillId="0" borderId="0" xfId="0" applyFont="1"/>
    <xf numFmtId="0" fontId="2" fillId="0" borderId="0" xfId="0" applyFont="1" applyAlignment="1">
      <alignment vertical="center"/>
    </xf>
    <xf numFmtId="0" fontId="3" fillId="0" borderId="0" xfId="0" applyFont="1" applyAlignment="1">
      <alignment horizontal="center" vertical="center"/>
    </xf>
    <xf numFmtId="0" fontId="3" fillId="0" borderId="0" xfId="0" applyFont="1"/>
    <xf numFmtId="176" fontId="2" fillId="0" borderId="0" xfId="0" applyNumberFormat="1" applyFont="1"/>
    <xf numFmtId="0" fontId="4" fillId="2" borderId="0" xfId="0" applyFont="1" applyFill="1" applyAlignment="1">
      <alignment horizontal="center" vertical="center" wrapText="1"/>
    </xf>
    <xf numFmtId="0" fontId="2" fillId="0" borderId="0" xfId="0" applyFont="1"/>
    <xf numFmtId="176" fontId="2" fillId="0" borderId="0" xfId="0" applyNumberFormat="1" applyFont="1"/>
    <xf numFmtId="0" fontId="5" fillId="0" borderId="0" xfId="0" applyFont="1" applyFill="1" applyBorder="1" applyAlignment="1">
      <alignment vertical="center"/>
    </xf>
    <xf numFmtId="0" fontId="6" fillId="0" borderId="0" xfId="0" applyFont="1" applyFill="1" applyBorder="1" applyAlignment="1">
      <alignment horizontal="left" vertical="center"/>
    </xf>
    <xf numFmtId="0" fontId="7" fillId="0" borderId="1" xfId="0" applyFont="1" applyFill="1" applyBorder="1" applyAlignment="1">
      <alignment vertical="center"/>
    </xf>
    <xf numFmtId="0" fontId="1" fillId="0" borderId="1" xfId="0" applyFont="1" applyFill="1" applyBorder="1" applyAlignment="1">
      <alignment vertical="center"/>
    </xf>
    <xf numFmtId="0" fontId="5" fillId="0" borderId="0" xfId="0" applyFont="1" applyFill="1" applyBorder="1" applyAlignment="1">
      <alignment vertical="center"/>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176" fontId="8" fillId="0" borderId="2" xfId="0" applyNumberFormat="1"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vertical="top" wrapText="1"/>
    </xf>
    <xf numFmtId="176" fontId="2" fillId="0" borderId="2" xfId="0" applyNumberFormat="1" applyFont="1" applyBorder="1" applyAlignment="1">
      <alignment horizontal="center" vertical="center"/>
    </xf>
    <xf numFmtId="0" fontId="2" fillId="0" borderId="2" xfId="0" applyFont="1" applyBorder="1" applyAlignment="1">
      <alignment horizontal="center" vertical="center" wrapText="1"/>
    </xf>
    <xf numFmtId="0" fontId="9" fillId="0" borderId="2" xfId="0" applyFont="1" applyBorder="1" applyAlignment="1">
      <alignment horizontal="center" vertical="center"/>
    </xf>
    <xf numFmtId="0" fontId="10" fillId="0" borderId="0" xfId="0" applyFont="1" applyAlignment="1">
      <alignment horizontal="right" vertical="center"/>
    </xf>
    <xf numFmtId="0" fontId="10" fillId="0" borderId="0" xfId="0" applyFont="1" applyAlignment="1">
      <alignment horizontal="right" vertical="center"/>
    </xf>
    <xf numFmtId="176" fontId="10" fillId="0" borderId="0" xfId="0" applyNumberFormat="1" applyFont="1" applyAlignment="1">
      <alignment horizontal="center" vertical="center"/>
    </xf>
    <xf numFmtId="0" fontId="10" fillId="0" borderId="0" xfId="0" applyFont="1" applyAlignment="1">
      <alignment horizontal="right"/>
    </xf>
    <xf numFmtId="176" fontId="10" fillId="0" borderId="0" xfId="0" applyNumberFormat="1" applyFont="1" applyAlignment="1">
      <alignment horizontal="right"/>
    </xf>
    <xf numFmtId="176" fontId="10" fillId="0" borderId="0" xfId="0" applyNumberFormat="1" applyFont="1"/>
    <xf numFmtId="0" fontId="10" fillId="0" borderId="0" xfId="0" applyFont="1"/>
    <xf numFmtId="0" fontId="11" fillId="0" borderId="1" xfId="0" applyFont="1" applyFill="1" applyBorder="1" applyAlignment="1">
      <alignment horizontal="left" vertical="center"/>
    </xf>
    <xf numFmtId="0" fontId="10" fillId="0" borderId="0" xfId="0" applyFont="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7" Type="http://schemas.openxmlformats.org/officeDocument/2006/relationships/image" Target="../media/image27.png"/><Relationship Id="rId26" Type="http://schemas.openxmlformats.org/officeDocument/2006/relationships/image" Target="../media/image26.emf"/><Relationship Id="rId25" Type="http://schemas.openxmlformats.org/officeDocument/2006/relationships/image" Target="../media/image25.emf"/><Relationship Id="rId24" Type="http://schemas.openxmlformats.org/officeDocument/2006/relationships/image" Target="../media/image24.emf"/><Relationship Id="rId23" Type="http://schemas.openxmlformats.org/officeDocument/2006/relationships/image" Target="../media/image23.emf"/><Relationship Id="rId22" Type="http://schemas.openxmlformats.org/officeDocument/2006/relationships/image" Target="../media/image22.emf"/><Relationship Id="rId21" Type="http://schemas.openxmlformats.org/officeDocument/2006/relationships/image" Target="../media/image21.emf"/><Relationship Id="rId20" Type="http://schemas.openxmlformats.org/officeDocument/2006/relationships/image" Target="../media/image20.emf"/><Relationship Id="rId2" Type="http://schemas.openxmlformats.org/officeDocument/2006/relationships/image" Target="../media/image2.jpeg"/><Relationship Id="rId19" Type="http://schemas.openxmlformats.org/officeDocument/2006/relationships/image" Target="../media/image19.emf"/><Relationship Id="rId18" Type="http://schemas.openxmlformats.org/officeDocument/2006/relationships/image" Target="../media/image18.emf"/><Relationship Id="rId17" Type="http://schemas.openxmlformats.org/officeDocument/2006/relationships/image" Target="../media/image17.emf"/><Relationship Id="rId16" Type="http://schemas.openxmlformats.org/officeDocument/2006/relationships/image" Target="../media/image16.emf"/><Relationship Id="rId15" Type="http://schemas.openxmlformats.org/officeDocument/2006/relationships/image" Target="../media/image15.emf"/><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12</xdr:row>
      <xdr:rowOff>109220</xdr:rowOff>
    </xdr:from>
    <xdr:to>
      <xdr:col>1</xdr:col>
      <xdr:colOff>1824990</xdr:colOff>
      <xdr:row>12</xdr:row>
      <xdr:rowOff>1560195</xdr:rowOff>
    </xdr:to>
    <xdr:pic>
      <xdr:nvPicPr>
        <xdr:cNvPr id="2" name="Picture 5" descr="C:\Users\admin\AppData\Local\Packages\Microsoft.Windows.Photos_8wekyb3d8bbwe\TempState\ShareServiceTempFolder\SC-1.jpeg"/>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1360805" y="3512185"/>
          <a:ext cx="1367790" cy="145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454660</xdr:colOff>
      <xdr:row>13</xdr:row>
      <xdr:rowOff>105410</xdr:rowOff>
    </xdr:from>
    <xdr:to>
      <xdr:col>1</xdr:col>
      <xdr:colOff>1859280</xdr:colOff>
      <xdr:row>13</xdr:row>
      <xdr:rowOff>1568450</xdr:rowOff>
    </xdr:to>
    <xdr:pic>
      <xdr:nvPicPr>
        <xdr:cNvPr id="7" name="Picture 7" descr="C:\Users\admin\AppData\Local\Packages\Microsoft.Windows.Photos_8wekyb3d8bbwe\TempState\ShareServiceTempFolder\1.jpeg"/>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1358265" y="5438775"/>
          <a:ext cx="1404620" cy="1463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409575</xdr:colOff>
      <xdr:row>14</xdr:row>
      <xdr:rowOff>47625</xdr:rowOff>
    </xdr:from>
    <xdr:to>
      <xdr:col>1</xdr:col>
      <xdr:colOff>1783715</xdr:colOff>
      <xdr:row>14</xdr:row>
      <xdr:rowOff>1562100</xdr:rowOff>
    </xdr:to>
    <xdr:pic>
      <xdr:nvPicPr>
        <xdr:cNvPr id="12" name="Picture 8" descr="G:\My Drive\Current Projects\BIAL Domestic Lounge\PHASE - 2\06_Documents\FFE\Dockets\Links\3 (2).jpeg"/>
        <xdr:cNvPicPr>
          <a:picLocks noChangeAspect="1" noChangeArrowheads="1"/>
        </xdr:cNvPicPr>
      </xdr:nvPicPr>
      <xdr:blipFill>
        <a:blip r:embed="rId3" cstate="print">
          <a:extLst>
            <a:ext uri="{28A0092B-C50C-407E-A947-70E740481C1C}">
              <a14:useLocalDpi xmlns:a14="http://schemas.microsoft.com/office/drawing/2010/main" val="0"/>
            </a:ext>
          </a:extLst>
        </a:blip>
        <a:srcRect/>
        <a:stretch>
          <a:fillRect/>
        </a:stretch>
      </xdr:blipFill>
      <xdr:spPr>
        <a:xfrm>
          <a:off x="1313180" y="7412990"/>
          <a:ext cx="1374140"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549275</xdr:colOff>
      <xdr:row>15</xdr:row>
      <xdr:rowOff>57785</xdr:rowOff>
    </xdr:from>
    <xdr:to>
      <xdr:col>1</xdr:col>
      <xdr:colOff>1803400</xdr:colOff>
      <xdr:row>15</xdr:row>
      <xdr:rowOff>1617980</xdr:rowOff>
    </xdr:to>
    <xdr:pic>
      <xdr:nvPicPr>
        <xdr:cNvPr id="18" name="Picture 9" descr="C:\Users\admin\AppData\Local\Packages\Microsoft.Windows.Photos_8wekyb3d8bbwe\TempState\ShareServiceTempFolder\6.jpeg"/>
        <xdr:cNvPicPr>
          <a:picLocks noChangeAspect="1"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1452880" y="9455150"/>
          <a:ext cx="1254125" cy="1560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527685</xdr:colOff>
      <xdr:row>16</xdr:row>
      <xdr:rowOff>75565</xdr:rowOff>
    </xdr:from>
    <xdr:to>
      <xdr:col>1</xdr:col>
      <xdr:colOff>1755140</xdr:colOff>
      <xdr:row>16</xdr:row>
      <xdr:rowOff>1639570</xdr:rowOff>
    </xdr:to>
    <xdr:pic>
      <xdr:nvPicPr>
        <xdr:cNvPr id="25" name="Picture 10" descr="C:\Users\admin\AppData\Local\Packages\Microsoft.Windows.Photos_8wekyb3d8bbwe\TempState\ShareServiceTempFolder\4 - MARIA CHAIR.jpeg"/>
        <xdr:cNvPicPr>
          <a:picLocks noChangeAspect="1" noChangeArrowheads="1"/>
        </xdr:cNvPicPr>
      </xdr:nvPicPr>
      <xdr:blipFill>
        <a:blip r:embed="rId5" cstate="print">
          <a:extLst>
            <a:ext uri="{28A0092B-C50C-407E-A947-70E740481C1C}">
              <a14:useLocalDpi xmlns:a14="http://schemas.microsoft.com/office/drawing/2010/main" val="0"/>
            </a:ext>
          </a:extLst>
        </a:blip>
        <a:srcRect/>
        <a:stretch>
          <a:fillRect/>
        </a:stretch>
      </xdr:blipFill>
      <xdr:spPr>
        <a:xfrm>
          <a:off x="1431290" y="11504930"/>
          <a:ext cx="1227455" cy="1564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332740</xdr:colOff>
      <xdr:row>18</xdr:row>
      <xdr:rowOff>76200</xdr:rowOff>
    </xdr:from>
    <xdr:to>
      <xdr:col>1</xdr:col>
      <xdr:colOff>2083435</xdr:colOff>
      <xdr:row>18</xdr:row>
      <xdr:rowOff>1762760</xdr:rowOff>
    </xdr:to>
    <xdr:pic>
      <xdr:nvPicPr>
        <xdr:cNvPr id="37" name="Picture 14" descr="C:\Users\admin\AppData\Local\Packages\Microsoft.Windows.Photos_8wekyb3d8bbwe\TempState\ShareServiceTempFolder\7.jpeg"/>
        <xdr:cNvPicPr>
          <a:picLocks noChangeAspect="1" noChangeArrowheads="1"/>
        </xdr:cNvPicPr>
      </xdr:nvPicPr>
      <xdr:blipFill>
        <a:blip r:embed="rId6" cstate="print">
          <a:extLst>
            <a:ext uri="{28A0092B-C50C-407E-A947-70E740481C1C}">
              <a14:useLocalDpi xmlns:a14="http://schemas.microsoft.com/office/drawing/2010/main" val="0"/>
            </a:ext>
          </a:extLst>
        </a:blip>
        <a:srcRect/>
        <a:stretch>
          <a:fillRect/>
        </a:stretch>
      </xdr:blipFill>
      <xdr:spPr>
        <a:xfrm>
          <a:off x="1236345" y="15569565"/>
          <a:ext cx="1750695" cy="168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520700</xdr:colOff>
      <xdr:row>19</xdr:row>
      <xdr:rowOff>47625</xdr:rowOff>
    </xdr:from>
    <xdr:to>
      <xdr:col>1</xdr:col>
      <xdr:colOff>1652270</xdr:colOff>
      <xdr:row>19</xdr:row>
      <xdr:rowOff>1728470</xdr:rowOff>
    </xdr:to>
    <xdr:pic>
      <xdr:nvPicPr>
        <xdr:cNvPr id="38" name="Picture 16" descr="G:\My Drive\Current Projects\BIAL Domestic Lounge\PHASE - 2\06_Documents\FFE\Dockets\Links\5 (2).jpeg"/>
        <xdr:cNvPicPr>
          <a:picLocks noChangeAspect="1" noChangeArrowheads="1"/>
        </xdr:cNvPicPr>
      </xdr:nvPicPr>
      <xdr:blipFill>
        <a:blip r:embed="rId7" cstate="print">
          <a:extLst>
            <a:ext uri="{28A0092B-C50C-407E-A947-70E740481C1C}">
              <a14:useLocalDpi xmlns:a14="http://schemas.microsoft.com/office/drawing/2010/main" val="0"/>
            </a:ext>
          </a:extLst>
        </a:blip>
        <a:srcRect/>
        <a:stretch>
          <a:fillRect/>
        </a:stretch>
      </xdr:blipFill>
      <xdr:spPr>
        <a:xfrm>
          <a:off x="1424305" y="17458690"/>
          <a:ext cx="1131570" cy="1680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20</xdr:row>
      <xdr:rowOff>57150</xdr:rowOff>
    </xdr:from>
    <xdr:to>
      <xdr:col>1</xdr:col>
      <xdr:colOff>1648460</xdr:colOff>
      <xdr:row>20</xdr:row>
      <xdr:rowOff>1743710</xdr:rowOff>
    </xdr:to>
    <xdr:pic>
      <xdr:nvPicPr>
        <xdr:cNvPr id="40" name="Picture 19" descr="C:\Users\admin\AppData\Local\Packages\Microsoft.Windows.Photos_8wekyb3d8bbwe\TempState\ShareServiceTempFolder\10.jpeg"/>
        <xdr:cNvPicPr>
          <a:picLocks noChangeAspect="1" noChangeArrowheads="1"/>
        </xdr:cNvPicPr>
      </xdr:nvPicPr>
      <xdr:blipFill>
        <a:blip r:embed="rId8">
          <a:extLst>
            <a:ext uri="{28A0092B-C50C-407E-A947-70E740481C1C}">
              <a14:useLocalDpi xmlns:a14="http://schemas.microsoft.com/office/drawing/2010/main" val="0"/>
            </a:ext>
          </a:extLst>
        </a:blip>
        <a:srcRect/>
        <a:stretch>
          <a:fillRect/>
        </a:stretch>
      </xdr:blipFill>
      <xdr:spPr>
        <a:xfrm>
          <a:off x="1475105" y="19500215"/>
          <a:ext cx="1076960" cy="168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494030</xdr:colOff>
      <xdr:row>21</xdr:row>
      <xdr:rowOff>96520</xdr:rowOff>
    </xdr:from>
    <xdr:to>
      <xdr:col>1</xdr:col>
      <xdr:colOff>1704975</xdr:colOff>
      <xdr:row>21</xdr:row>
      <xdr:rowOff>1747520</xdr:rowOff>
    </xdr:to>
    <xdr:pic>
      <xdr:nvPicPr>
        <xdr:cNvPr id="41" name="Picture 23" descr="C:\Users\admin\AppData\Local\Packages\Microsoft.Windows.Photos_8wekyb3d8bbwe\TempState\ShareServiceTempFolder\8 - 9.jpeg"/>
        <xdr:cNvPicPr>
          <a:picLocks noChangeAspect="1" noChangeArrowheads="1"/>
        </xdr:cNvPicPr>
      </xdr:nvPicPr>
      <xdr:blipFill>
        <a:blip r:embed="rId9" cstate="print">
          <a:extLst>
            <a:ext uri="{28A0092B-C50C-407E-A947-70E740481C1C}">
              <a14:useLocalDpi xmlns:a14="http://schemas.microsoft.com/office/drawing/2010/main" val="0"/>
            </a:ext>
          </a:extLst>
        </a:blip>
        <a:srcRect/>
        <a:stretch>
          <a:fillRect/>
        </a:stretch>
      </xdr:blipFill>
      <xdr:spPr>
        <a:xfrm>
          <a:off x="1397635" y="21749385"/>
          <a:ext cx="1210945" cy="165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458470</xdr:colOff>
      <xdr:row>22</xdr:row>
      <xdr:rowOff>155575</xdr:rowOff>
    </xdr:from>
    <xdr:to>
      <xdr:col>1</xdr:col>
      <xdr:colOff>1707515</xdr:colOff>
      <xdr:row>22</xdr:row>
      <xdr:rowOff>1463040</xdr:rowOff>
    </xdr:to>
    <xdr:pic>
      <xdr:nvPicPr>
        <xdr:cNvPr id="42" name="Picture 26"/>
        <xdr:cNvPicPr>
          <a:picLocks noChangeAspect="1"/>
        </xdr:cNvPicPr>
      </xdr:nvPicPr>
      <xdr:blipFill>
        <a:blip r:embed="rId10"/>
        <a:srcRect l="1530" t="1784" r="7508" b="5855"/>
        <a:stretch>
          <a:fillRect/>
        </a:stretch>
      </xdr:blipFill>
      <xdr:spPr>
        <a:xfrm>
          <a:off x="1362075" y="23853140"/>
          <a:ext cx="1249045" cy="1307465"/>
        </a:xfrm>
        <a:prstGeom prst="rect">
          <a:avLst/>
        </a:prstGeom>
      </xdr:spPr>
    </xdr:pic>
    <xdr:clientData/>
  </xdr:twoCellAnchor>
  <xdr:twoCellAnchor editAs="oneCell">
    <xdr:from>
      <xdr:col>1</xdr:col>
      <xdr:colOff>324485</xdr:colOff>
      <xdr:row>23</xdr:row>
      <xdr:rowOff>156845</xdr:rowOff>
    </xdr:from>
    <xdr:to>
      <xdr:col>1</xdr:col>
      <xdr:colOff>1903095</xdr:colOff>
      <xdr:row>23</xdr:row>
      <xdr:rowOff>1367155</xdr:rowOff>
    </xdr:to>
    <xdr:pic>
      <xdr:nvPicPr>
        <xdr:cNvPr id="43" name="Picture 28"/>
        <xdr:cNvPicPr>
          <a:picLocks noChangeAspect="1"/>
        </xdr:cNvPicPr>
      </xdr:nvPicPr>
      <xdr:blipFill>
        <a:blip r:embed="rId11"/>
        <a:srcRect l="4196" t="2519" r="3260" b="10444"/>
        <a:stretch>
          <a:fillRect/>
        </a:stretch>
      </xdr:blipFill>
      <xdr:spPr>
        <a:xfrm>
          <a:off x="1228090" y="25556210"/>
          <a:ext cx="1578610" cy="1210310"/>
        </a:xfrm>
        <a:prstGeom prst="rect">
          <a:avLst/>
        </a:prstGeom>
      </xdr:spPr>
    </xdr:pic>
    <xdr:clientData/>
  </xdr:twoCellAnchor>
  <xdr:twoCellAnchor editAs="oneCell">
    <xdr:from>
      <xdr:col>1</xdr:col>
      <xdr:colOff>450215</xdr:colOff>
      <xdr:row>24</xdr:row>
      <xdr:rowOff>81915</xdr:rowOff>
    </xdr:from>
    <xdr:to>
      <xdr:col>1</xdr:col>
      <xdr:colOff>1840230</xdr:colOff>
      <xdr:row>24</xdr:row>
      <xdr:rowOff>1387475</xdr:rowOff>
    </xdr:to>
    <xdr:pic>
      <xdr:nvPicPr>
        <xdr:cNvPr id="44" name="Picture 31"/>
        <xdr:cNvPicPr>
          <a:picLocks noChangeAspect="1"/>
        </xdr:cNvPicPr>
      </xdr:nvPicPr>
      <xdr:blipFill>
        <a:blip r:embed="rId12"/>
        <a:srcRect l="9168" t="6161" r="19923" b="3241"/>
        <a:stretch>
          <a:fillRect/>
        </a:stretch>
      </xdr:blipFill>
      <xdr:spPr>
        <a:xfrm>
          <a:off x="1353820" y="27183080"/>
          <a:ext cx="1390015" cy="1305560"/>
        </a:xfrm>
        <a:prstGeom prst="rect">
          <a:avLst/>
        </a:prstGeom>
      </xdr:spPr>
    </xdr:pic>
    <xdr:clientData/>
  </xdr:twoCellAnchor>
  <xdr:twoCellAnchor editAs="oneCell">
    <xdr:from>
      <xdr:col>1</xdr:col>
      <xdr:colOff>393065</xdr:colOff>
      <xdr:row>27</xdr:row>
      <xdr:rowOff>75565</xdr:rowOff>
    </xdr:from>
    <xdr:to>
      <xdr:col>1</xdr:col>
      <xdr:colOff>1671955</xdr:colOff>
      <xdr:row>27</xdr:row>
      <xdr:rowOff>1571625</xdr:rowOff>
    </xdr:to>
    <xdr:pic>
      <xdr:nvPicPr>
        <xdr:cNvPr id="46" name="Picture 38"/>
        <xdr:cNvPicPr>
          <a:picLocks noChangeAspect="1"/>
        </xdr:cNvPicPr>
      </xdr:nvPicPr>
      <xdr:blipFill>
        <a:blip r:embed="rId13"/>
        <a:srcRect l="18899" t="7071" r="8196" b="9692"/>
        <a:stretch>
          <a:fillRect/>
        </a:stretch>
      </xdr:blipFill>
      <xdr:spPr>
        <a:xfrm>
          <a:off x="1296670" y="32612330"/>
          <a:ext cx="1278890" cy="1496060"/>
        </a:xfrm>
        <a:prstGeom prst="rect">
          <a:avLst/>
        </a:prstGeom>
      </xdr:spPr>
    </xdr:pic>
    <xdr:clientData/>
  </xdr:twoCellAnchor>
  <xdr:twoCellAnchor editAs="oneCell">
    <xdr:from>
      <xdr:col>1</xdr:col>
      <xdr:colOff>270510</xdr:colOff>
      <xdr:row>26</xdr:row>
      <xdr:rowOff>38100</xdr:rowOff>
    </xdr:from>
    <xdr:to>
      <xdr:col>1</xdr:col>
      <xdr:colOff>1870710</xdr:colOff>
      <xdr:row>26</xdr:row>
      <xdr:rowOff>1532890</xdr:rowOff>
    </xdr:to>
    <xdr:pic>
      <xdr:nvPicPr>
        <xdr:cNvPr id="47" name="Picture 2"/>
        <xdr:cNvPicPr>
          <a:picLocks noChangeAspect="1"/>
        </xdr:cNvPicPr>
      </xdr:nvPicPr>
      <xdr:blipFill>
        <a:blip r:embed="rId14"/>
        <a:stretch>
          <a:fillRect/>
        </a:stretch>
      </xdr:blipFill>
      <xdr:spPr>
        <a:xfrm>
          <a:off x="1174115" y="30707965"/>
          <a:ext cx="1600200" cy="1494790"/>
        </a:xfrm>
        <a:prstGeom prst="rect">
          <a:avLst/>
        </a:prstGeom>
      </xdr:spPr>
    </xdr:pic>
    <xdr:clientData/>
  </xdr:twoCellAnchor>
  <xdr:twoCellAnchor editAs="oneCell">
    <xdr:from>
      <xdr:col>1</xdr:col>
      <xdr:colOff>40640</xdr:colOff>
      <xdr:row>28</xdr:row>
      <xdr:rowOff>201930</xdr:rowOff>
    </xdr:from>
    <xdr:to>
      <xdr:col>1</xdr:col>
      <xdr:colOff>1327785</xdr:colOff>
      <xdr:row>28</xdr:row>
      <xdr:rowOff>2089150</xdr:rowOff>
    </xdr:to>
    <xdr:pic>
      <xdr:nvPicPr>
        <xdr:cNvPr id="48" name="Picture 18"/>
        <xdr:cNvPicPr>
          <a:picLocks noChangeAspect="1" noChangeArrowheads="1"/>
        </xdr:cNvPicPr>
      </xdr:nvPicPr>
      <xdr:blipFill>
        <a:blip r:embed="rId15">
          <a:extLst>
            <a:ext uri="{28A0092B-C50C-407E-A947-70E740481C1C}">
              <a14:useLocalDpi xmlns:a14="http://schemas.microsoft.com/office/drawing/2010/main" val="0"/>
            </a:ext>
          </a:extLst>
        </a:blip>
        <a:srcRect/>
        <a:stretch>
          <a:fillRect/>
        </a:stretch>
      </xdr:blipFill>
      <xdr:spPr>
        <a:xfrm>
          <a:off x="944245" y="34453195"/>
          <a:ext cx="1287145" cy="188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1307465</xdr:colOff>
      <xdr:row>28</xdr:row>
      <xdr:rowOff>174625</xdr:rowOff>
    </xdr:from>
    <xdr:to>
      <xdr:col>1</xdr:col>
      <xdr:colOff>2212340</xdr:colOff>
      <xdr:row>28</xdr:row>
      <xdr:rowOff>1079500</xdr:rowOff>
    </xdr:to>
    <xdr:pic>
      <xdr:nvPicPr>
        <xdr:cNvPr id="49" name="Picture 20"/>
        <xdr:cNvPicPr>
          <a:picLocks noChangeAspect="1" noChangeArrowheads="1"/>
        </xdr:cNvPicPr>
      </xdr:nvPicPr>
      <xdr:blipFill>
        <a:blip r:embed="rId16">
          <a:extLst>
            <a:ext uri="{28A0092B-C50C-407E-A947-70E740481C1C}">
              <a14:useLocalDpi xmlns:a14="http://schemas.microsoft.com/office/drawing/2010/main" val="0"/>
            </a:ext>
          </a:extLst>
        </a:blip>
        <a:srcRect/>
        <a:stretch>
          <a:fillRect/>
        </a:stretch>
      </xdr:blipFill>
      <xdr:spPr>
        <a:xfrm>
          <a:off x="2211070" y="3442589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1303020</xdr:colOff>
      <xdr:row>28</xdr:row>
      <xdr:rowOff>1193800</xdr:rowOff>
    </xdr:from>
    <xdr:to>
      <xdr:col>1</xdr:col>
      <xdr:colOff>2212340</xdr:colOff>
      <xdr:row>28</xdr:row>
      <xdr:rowOff>2070100</xdr:rowOff>
    </xdr:to>
    <xdr:pic>
      <xdr:nvPicPr>
        <xdr:cNvPr id="50" name="Picture 21"/>
        <xdr:cNvPicPr>
          <a:picLocks noChangeAspect="1" noChangeArrowheads="1"/>
        </xdr:cNvPicPr>
      </xdr:nvPicPr>
      <xdr:blipFill>
        <a:blip r:embed="rId17">
          <a:extLst>
            <a:ext uri="{28A0092B-C50C-407E-A947-70E740481C1C}">
              <a14:useLocalDpi xmlns:a14="http://schemas.microsoft.com/office/drawing/2010/main" val="0"/>
            </a:ext>
          </a:extLst>
        </a:blip>
        <a:srcRect/>
        <a:stretch>
          <a:fillRect/>
        </a:stretch>
      </xdr:blipFill>
      <xdr:spPr>
        <a:xfrm>
          <a:off x="2206625" y="35445065"/>
          <a:ext cx="90932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17251</xdr:colOff>
      <xdr:row>29</xdr:row>
      <xdr:rowOff>28575</xdr:rowOff>
    </xdr:from>
    <xdr:to>
      <xdr:col>1</xdr:col>
      <xdr:colOff>1085956</xdr:colOff>
      <xdr:row>29</xdr:row>
      <xdr:rowOff>1798320</xdr:rowOff>
    </xdr:to>
    <xdr:pic>
      <xdr:nvPicPr>
        <xdr:cNvPr id="51" name="Picture 27"/>
        <xdr:cNvPicPr>
          <a:picLocks noChangeAspect="1" noChangeArrowheads="1"/>
        </xdr:cNvPicPr>
      </xdr:nvPicPr>
      <xdr:blipFill>
        <a:blip r:embed="rId18">
          <a:extLst>
            <a:ext uri="{28A0092B-C50C-407E-A947-70E740481C1C}">
              <a14:useLocalDpi xmlns:a14="http://schemas.microsoft.com/office/drawing/2010/main" val="0"/>
            </a:ext>
          </a:extLst>
        </a:blip>
        <a:srcRect/>
        <a:stretch>
          <a:fillRect/>
        </a:stretch>
      </xdr:blipFill>
      <xdr:spPr>
        <a:xfrm>
          <a:off x="920750" y="36794440"/>
          <a:ext cx="1068705" cy="176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1319065</xdr:colOff>
      <xdr:row>29</xdr:row>
      <xdr:rowOff>19051</xdr:rowOff>
    </xdr:from>
    <xdr:to>
      <xdr:col>1</xdr:col>
      <xdr:colOff>2219495</xdr:colOff>
      <xdr:row>29</xdr:row>
      <xdr:rowOff>933451</xdr:rowOff>
    </xdr:to>
    <xdr:pic>
      <xdr:nvPicPr>
        <xdr:cNvPr id="52" name="Picture 29"/>
        <xdr:cNvPicPr>
          <a:picLocks noChangeAspect="1" noChangeArrowheads="1"/>
        </xdr:cNvPicPr>
      </xdr:nvPicPr>
      <xdr:blipFill>
        <a:blip r:embed="rId19">
          <a:extLst>
            <a:ext uri="{28A0092B-C50C-407E-A947-70E740481C1C}">
              <a14:useLocalDpi xmlns:a14="http://schemas.microsoft.com/office/drawing/2010/main" val="0"/>
            </a:ext>
          </a:extLst>
        </a:blip>
        <a:srcRect/>
        <a:stretch>
          <a:fillRect/>
        </a:stretch>
      </xdr:blipFill>
      <xdr:spPr>
        <a:xfrm>
          <a:off x="2222500" y="36784915"/>
          <a:ext cx="90043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1309280</xdr:colOff>
      <xdr:row>29</xdr:row>
      <xdr:rowOff>952501</xdr:rowOff>
    </xdr:from>
    <xdr:to>
      <xdr:col>1</xdr:col>
      <xdr:colOff>2219870</xdr:colOff>
      <xdr:row>29</xdr:row>
      <xdr:rowOff>1790701</xdr:rowOff>
    </xdr:to>
    <xdr:pic>
      <xdr:nvPicPr>
        <xdr:cNvPr id="53" name="Picture 30"/>
        <xdr:cNvPicPr>
          <a:picLocks noChangeAspect="1" noChangeArrowheads="1"/>
        </xdr:cNvPicPr>
      </xdr:nvPicPr>
      <xdr:blipFill>
        <a:blip r:embed="rId20">
          <a:extLst>
            <a:ext uri="{28A0092B-C50C-407E-A947-70E740481C1C}">
              <a14:useLocalDpi xmlns:a14="http://schemas.microsoft.com/office/drawing/2010/main" val="0"/>
            </a:ext>
          </a:extLst>
        </a:blip>
        <a:srcRect b="63356"/>
        <a:stretch>
          <a:fillRect/>
        </a:stretch>
      </xdr:blipFill>
      <xdr:spPr>
        <a:xfrm>
          <a:off x="2212340" y="37718365"/>
          <a:ext cx="91059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232410</xdr:colOff>
      <xdr:row>30</xdr:row>
      <xdr:rowOff>368935</xdr:rowOff>
    </xdr:from>
    <xdr:ext cx="1652905" cy="1544320"/>
    <xdr:pic>
      <xdr:nvPicPr>
        <xdr:cNvPr id="54" name="Picture 35"/>
        <xdr:cNvPicPr>
          <a:picLocks noChangeAspect="1"/>
        </xdr:cNvPicPr>
      </xdr:nvPicPr>
      <xdr:blipFill>
        <a:blip r:embed="rId14"/>
        <a:stretch>
          <a:fillRect/>
        </a:stretch>
      </xdr:blipFill>
      <xdr:spPr>
        <a:xfrm>
          <a:off x="1136015" y="38954075"/>
          <a:ext cx="1652905" cy="1544320"/>
        </a:xfrm>
        <a:prstGeom prst="rect">
          <a:avLst/>
        </a:prstGeom>
      </xdr:spPr>
    </xdr:pic>
    <xdr:clientData/>
  </xdr:oneCellAnchor>
  <xdr:twoCellAnchor editAs="oneCell">
    <xdr:from>
      <xdr:col>1</xdr:col>
      <xdr:colOff>327660</xdr:colOff>
      <xdr:row>31</xdr:row>
      <xdr:rowOff>194945</xdr:rowOff>
    </xdr:from>
    <xdr:to>
      <xdr:col>1</xdr:col>
      <xdr:colOff>1884045</xdr:colOff>
      <xdr:row>31</xdr:row>
      <xdr:rowOff>1518285</xdr:rowOff>
    </xdr:to>
    <xdr:pic>
      <xdr:nvPicPr>
        <xdr:cNvPr id="55" name="Picture 3"/>
        <xdr:cNvPicPr>
          <a:picLocks noChangeAspect="1" noChangeArrowheads="1"/>
        </xdr:cNvPicPr>
      </xdr:nvPicPr>
      <xdr:blipFill>
        <a:blip r:embed="rId21">
          <a:extLst>
            <a:ext uri="{28A0092B-C50C-407E-A947-70E740481C1C}">
              <a14:useLocalDpi xmlns:a14="http://schemas.microsoft.com/office/drawing/2010/main" val="0"/>
            </a:ext>
          </a:extLst>
        </a:blip>
        <a:srcRect/>
        <a:stretch>
          <a:fillRect/>
        </a:stretch>
      </xdr:blipFill>
      <xdr:spPr>
        <a:xfrm>
          <a:off x="1231265" y="41104185"/>
          <a:ext cx="1556385" cy="1323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511810</xdr:colOff>
      <xdr:row>32</xdr:row>
      <xdr:rowOff>12065</xdr:rowOff>
    </xdr:from>
    <xdr:to>
      <xdr:col>1</xdr:col>
      <xdr:colOff>1791970</xdr:colOff>
      <xdr:row>32</xdr:row>
      <xdr:rowOff>1819910</xdr:rowOff>
    </xdr:to>
    <xdr:pic>
      <xdr:nvPicPr>
        <xdr:cNvPr id="57" name="Picture 13"/>
        <xdr:cNvPicPr>
          <a:picLocks noChangeAspect="1" noChangeArrowheads="1"/>
        </xdr:cNvPicPr>
      </xdr:nvPicPr>
      <xdr:blipFill>
        <a:blip r:embed="rId22">
          <a:extLst>
            <a:ext uri="{28A0092B-C50C-407E-A947-70E740481C1C}">
              <a14:useLocalDpi xmlns:a14="http://schemas.microsoft.com/office/drawing/2010/main" val="0"/>
            </a:ext>
          </a:extLst>
        </a:blip>
        <a:srcRect/>
        <a:stretch>
          <a:fillRect/>
        </a:stretch>
      </xdr:blipFill>
      <xdr:spPr>
        <a:xfrm flipH="1">
          <a:off x="1415415" y="42902505"/>
          <a:ext cx="1280160" cy="1807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33</xdr:row>
      <xdr:rowOff>106680</xdr:rowOff>
    </xdr:from>
    <xdr:to>
      <xdr:col>1</xdr:col>
      <xdr:colOff>1915160</xdr:colOff>
      <xdr:row>33</xdr:row>
      <xdr:rowOff>1828800</xdr:rowOff>
    </xdr:to>
    <xdr:pic>
      <xdr:nvPicPr>
        <xdr:cNvPr id="58" name="Picture 15"/>
        <xdr:cNvPicPr>
          <a:picLocks noChangeAspect="1" noChangeArrowheads="1"/>
        </xdr:cNvPicPr>
      </xdr:nvPicPr>
      <xdr:blipFill>
        <a:blip r:embed="rId23">
          <a:extLst>
            <a:ext uri="{28A0092B-C50C-407E-A947-70E740481C1C}">
              <a14:useLocalDpi xmlns:a14="http://schemas.microsoft.com/office/drawing/2010/main" val="0"/>
            </a:ext>
          </a:extLst>
        </a:blip>
        <a:srcRect/>
        <a:stretch>
          <a:fillRect/>
        </a:stretch>
      </xdr:blipFill>
      <xdr:spPr>
        <a:xfrm>
          <a:off x="1475105" y="45143420"/>
          <a:ext cx="1343660" cy="1722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277495</xdr:colOff>
      <xdr:row>34</xdr:row>
      <xdr:rowOff>75565</xdr:rowOff>
    </xdr:from>
    <xdr:to>
      <xdr:col>1</xdr:col>
      <xdr:colOff>1906905</xdr:colOff>
      <xdr:row>34</xdr:row>
      <xdr:rowOff>1722755</xdr:rowOff>
    </xdr:to>
    <xdr:pic>
      <xdr:nvPicPr>
        <xdr:cNvPr id="59" name="Picture 22"/>
        <xdr:cNvPicPr>
          <a:picLocks noChangeAspect="1" noChangeArrowheads="1"/>
        </xdr:cNvPicPr>
      </xdr:nvPicPr>
      <xdr:blipFill>
        <a:blip r:embed="rId24">
          <a:extLst>
            <a:ext uri="{28A0092B-C50C-407E-A947-70E740481C1C}">
              <a14:useLocalDpi xmlns:a14="http://schemas.microsoft.com/office/drawing/2010/main" val="0"/>
            </a:ext>
          </a:extLst>
        </a:blip>
        <a:srcRect/>
        <a:stretch>
          <a:fillRect/>
        </a:stretch>
      </xdr:blipFill>
      <xdr:spPr>
        <a:xfrm>
          <a:off x="1181100" y="47220505"/>
          <a:ext cx="1629410" cy="1647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403225</xdr:colOff>
      <xdr:row>35</xdr:row>
      <xdr:rowOff>75565</xdr:rowOff>
    </xdr:from>
    <xdr:to>
      <xdr:col>1</xdr:col>
      <xdr:colOff>1929130</xdr:colOff>
      <xdr:row>35</xdr:row>
      <xdr:rowOff>1857375</xdr:rowOff>
    </xdr:to>
    <xdr:pic>
      <xdr:nvPicPr>
        <xdr:cNvPr id="60" name="Picture 25"/>
        <xdr:cNvPicPr>
          <a:picLocks noChangeAspect="1" noChangeArrowheads="1"/>
        </xdr:cNvPicPr>
      </xdr:nvPicPr>
      <xdr:blipFill>
        <a:blip r:embed="rId25">
          <a:extLst>
            <a:ext uri="{28A0092B-C50C-407E-A947-70E740481C1C}">
              <a14:useLocalDpi xmlns:a14="http://schemas.microsoft.com/office/drawing/2010/main" val="0"/>
            </a:ext>
          </a:extLst>
        </a:blip>
        <a:srcRect/>
        <a:stretch>
          <a:fillRect/>
        </a:stretch>
      </xdr:blipFill>
      <xdr:spPr>
        <a:xfrm>
          <a:off x="1306830" y="49125505"/>
          <a:ext cx="1525905"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501015</xdr:colOff>
      <xdr:row>36</xdr:row>
      <xdr:rowOff>142875</xdr:rowOff>
    </xdr:from>
    <xdr:to>
      <xdr:col>1</xdr:col>
      <xdr:colOff>1964690</xdr:colOff>
      <xdr:row>36</xdr:row>
      <xdr:rowOff>1746250</xdr:rowOff>
    </xdr:to>
    <xdr:pic>
      <xdr:nvPicPr>
        <xdr:cNvPr id="61" name="Picture 33"/>
        <xdr:cNvPicPr>
          <a:picLocks noChangeAspect="1" noChangeArrowheads="1"/>
        </xdr:cNvPicPr>
      </xdr:nvPicPr>
      <xdr:blipFill>
        <a:blip r:embed="rId26">
          <a:extLst>
            <a:ext uri="{28A0092B-C50C-407E-A947-70E740481C1C}">
              <a14:useLocalDpi xmlns:a14="http://schemas.microsoft.com/office/drawing/2010/main" val="0"/>
            </a:ext>
          </a:extLst>
        </a:blip>
        <a:srcRect/>
        <a:stretch>
          <a:fillRect/>
        </a:stretch>
      </xdr:blipFill>
      <xdr:spPr>
        <a:xfrm>
          <a:off x="1404620" y="51097815"/>
          <a:ext cx="1463675" cy="160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248920</xdr:colOff>
      <xdr:row>25</xdr:row>
      <xdr:rowOff>79375</xdr:rowOff>
    </xdr:from>
    <xdr:to>
      <xdr:col>1</xdr:col>
      <xdr:colOff>2004695</xdr:colOff>
      <xdr:row>25</xdr:row>
      <xdr:rowOff>1425575</xdr:rowOff>
    </xdr:to>
    <xdr:pic>
      <xdr:nvPicPr>
        <xdr:cNvPr id="62" name="Picture 28"/>
        <xdr:cNvPicPr>
          <a:picLocks noChangeAspect="1"/>
        </xdr:cNvPicPr>
      </xdr:nvPicPr>
      <xdr:blipFill>
        <a:blip r:embed="rId11"/>
        <a:srcRect l="4196" t="2519" r="3260" b="10444"/>
        <a:stretch>
          <a:fillRect/>
        </a:stretch>
      </xdr:blipFill>
      <xdr:spPr>
        <a:xfrm>
          <a:off x="1152525" y="28882340"/>
          <a:ext cx="1755775" cy="1346200"/>
        </a:xfrm>
        <a:prstGeom prst="rect">
          <a:avLst/>
        </a:prstGeom>
      </xdr:spPr>
    </xdr:pic>
    <xdr:clientData/>
  </xdr:twoCellAnchor>
  <xdr:twoCellAnchor editAs="oneCell">
    <xdr:from>
      <xdr:col>1</xdr:col>
      <xdr:colOff>520065</xdr:colOff>
      <xdr:row>17</xdr:row>
      <xdr:rowOff>86360</xdr:rowOff>
    </xdr:from>
    <xdr:to>
      <xdr:col>1</xdr:col>
      <xdr:colOff>1905000</xdr:colOff>
      <xdr:row>17</xdr:row>
      <xdr:rowOff>1700530</xdr:rowOff>
    </xdr:to>
    <xdr:pic>
      <xdr:nvPicPr>
        <xdr:cNvPr id="63" name="图片 62"/>
        <xdr:cNvPicPr>
          <a:picLocks noChangeAspect="1"/>
        </xdr:cNvPicPr>
      </xdr:nvPicPr>
      <xdr:blipFill>
        <a:blip r:embed="rId27"/>
        <a:srcRect l="9649" t="16494" r="32605" b="-20"/>
        <a:stretch>
          <a:fillRect/>
        </a:stretch>
      </xdr:blipFill>
      <xdr:spPr>
        <a:xfrm>
          <a:off x="1423670" y="13496925"/>
          <a:ext cx="1384935" cy="1614170"/>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mailto:GST@18%"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8"/>
  <sheetViews>
    <sheetView showGridLines="0" tabSelected="1" view="pageBreakPreview" zoomScaleNormal="90" topLeftCell="A26" workbookViewId="0">
      <selection activeCell="L29" sqref="L29"/>
    </sheetView>
  </sheetViews>
  <sheetFormatPr defaultColWidth="9" defaultRowHeight="15.4"/>
  <cols>
    <col min="1" max="1" width="11.8583333333333" style="3" customWidth="1"/>
    <col min="2" max="2" width="30.075" style="3" customWidth="1"/>
    <col min="3" max="3" width="16.1916666666667" style="3" customWidth="1"/>
    <col min="4" max="4" width="17.6166666666667" style="3" customWidth="1"/>
    <col min="5" max="5" width="42.7083333333333" style="3" customWidth="1"/>
    <col min="6" max="6" width="13.275" style="3" customWidth="1"/>
    <col min="7" max="7" width="12.6166666666667" style="7" customWidth="1"/>
    <col min="8" max="8" width="15.075" style="7" customWidth="1"/>
    <col min="9" max="9" width="12.775" style="3" customWidth="1"/>
    <col min="10" max="16384" width="9" style="3"/>
  </cols>
  <sheetData>
    <row r="1" ht="12" customHeight="1"/>
    <row r="2" s="1" customFormat="1" ht="66" customHeight="1" spans="1:9">
      <c r="A2" s="8" t="s">
        <v>0</v>
      </c>
      <c r="B2" s="8"/>
      <c r="C2" s="8"/>
      <c r="D2" s="8"/>
      <c r="E2" s="8"/>
      <c r="F2" s="8"/>
      <c r="G2" s="8"/>
      <c r="H2" s="8"/>
      <c r="I2" s="8"/>
    </row>
    <row r="3" s="2" customFormat="1" ht="18" customHeight="1" spans="1:8">
      <c r="A3" s="9" t="s">
        <v>1</v>
      </c>
      <c r="B3" s="2"/>
      <c r="C3" s="2"/>
      <c r="D3" s="2"/>
      <c r="E3" s="2"/>
      <c r="F3" s="2"/>
      <c r="G3" s="10"/>
      <c r="H3" s="10"/>
    </row>
    <row r="4" s="2" customFormat="1" spans="1:8">
      <c r="A4" s="9" t="s">
        <v>2</v>
      </c>
      <c r="G4" s="10"/>
      <c r="H4" s="10"/>
    </row>
    <row r="5" s="2" customFormat="1" spans="1:8">
      <c r="A5" s="9" t="s">
        <v>3</v>
      </c>
      <c r="G5" s="10"/>
      <c r="H5" s="10"/>
    </row>
    <row r="6" s="2" customFormat="1" spans="1:8">
      <c r="A6" s="9" t="s">
        <v>4</v>
      </c>
      <c r="G6" s="10"/>
      <c r="H6" s="10"/>
    </row>
    <row r="7" s="2" customFormat="1" spans="1:8">
      <c r="A7" s="9" t="s">
        <v>5</v>
      </c>
      <c r="G7" s="10"/>
      <c r="H7" s="10"/>
    </row>
    <row r="8" s="2" customFormat="1" spans="1:8">
      <c r="A8" s="2" t="s">
        <v>6</v>
      </c>
      <c r="G8" s="10"/>
      <c r="H8" s="10"/>
    </row>
    <row r="9" s="3" customFormat="1" spans="7:8">
      <c r="G9" s="7"/>
      <c r="H9" s="7"/>
    </row>
    <row r="10" s="3" customFormat="1" ht="17.55" spans="7:8">
      <c r="G10" s="11" t="s">
        <v>7</v>
      </c>
      <c r="H10" s="12" t="s">
        <v>8</v>
      </c>
    </row>
    <row r="11" s="1" customFormat="1" ht="29" customHeight="1" spans="1:9">
      <c r="A11" s="13" t="s">
        <v>9</v>
      </c>
      <c r="B11" s="14"/>
      <c r="C11" s="14"/>
      <c r="D11" s="14"/>
      <c r="F11" s="14"/>
      <c r="G11" s="15" t="s">
        <v>10</v>
      </c>
      <c r="H11" s="15" t="s">
        <v>11</v>
      </c>
      <c r="I11" s="32"/>
    </row>
    <row r="12" s="4" customFormat="1" ht="33" customHeight="1" spans="1:9">
      <c r="A12" s="16" t="s">
        <v>12</v>
      </c>
      <c r="B12" s="17" t="s">
        <v>13</v>
      </c>
      <c r="C12" s="17" t="s">
        <v>14</v>
      </c>
      <c r="D12" s="17" t="s">
        <v>15</v>
      </c>
      <c r="E12" s="17" t="s">
        <v>16</v>
      </c>
      <c r="F12" s="17" t="s">
        <v>17</v>
      </c>
      <c r="G12" s="18" t="s">
        <v>18</v>
      </c>
      <c r="H12" s="18" t="s">
        <v>19</v>
      </c>
      <c r="I12" s="16" t="s">
        <v>20</v>
      </c>
    </row>
    <row r="13" ht="152" customHeight="1" spans="1:9">
      <c r="A13" s="19" t="s">
        <v>21</v>
      </c>
      <c r="B13" s="20"/>
      <c r="C13" s="19" t="s">
        <v>22</v>
      </c>
      <c r="D13" s="19" t="s">
        <v>23</v>
      </c>
      <c r="E13" s="21" t="s">
        <v>24</v>
      </c>
      <c r="F13" s="20">
        <v>16</v>
      </c>
      <c r="G13" s="22">
        <v>167</v>
      </c>
      <c r="H13" s="22">
        <f>F13*G13</f>
        <v>2672</v>
      </c>
      <c r="I13" s="20">
        <v>9.4</v>
      </c>
    </row>
    <row r="14" ht="160" customHeight="1" spans="1:9">
      <c r="A14" s="19" t="s">
        <v>25</v>
      </c>
      <c r="B14" s="20"/>
      <c r="C14" s="19" t="s">
        <v>22</v>
      </c>
      <c r="D14" s="19" t="s">
        <v>26</v>
      </c>
      <c r="E14" s="21" t="s">
        <v>27</v>
      </c>
      <c r="F14" s="20">
        <v>7</v>
      </c>
      <c r="G14" s="22">
        <v>200</v>
      </c>
      <c r="H14" s="22">
        <f>F14*G14</f>
        <v>1400</v>
      </c>
      <c r="I14" s="20">
        <v>5.1</v>
      </c>
    </row>
    <row r="15" ht="160" customHeight="1" spans="1:9">
      <c r="A15" s="19" t="s">
        <v>28</v>
      </c>
      <c r="B15" s="20"/>
      <c r="C15" s="19" t="s">
        <v>29</v>
      </c>
      <c r="D15" s="19" t="s">
        <v>30</v>
      </c>
      <c r="E15" s="21" t="s">
        <v>31</v>
      </c>
      <c r="F15" s="20">
        <v>10</v>
      </c>
      <c r="G15" s="22">
        <v>148</v>
      </c>
      <c r="H15" s="22">
        <f>F15*G15</f>
        <v>1480</v>
      </c>
      <c r="I15" s="20">
        <v>3.5</v>
      </c>
    </row>
    <row r="16" ht="160" customHeight="1" spans="1:9">
      <c r="A16" s="19" t="s">
        <v>32</v>
      </c>
      <c r="B16" s="20"/>
      <c r="C16" s="19" t="s">
        <v>29</v>
      </c>
      <c r="D16" s="19" t="s">
        <v>33</v>
      </c>
      <c r="E16" s="21" t="s">
        <v>34</v>
      </c>
      <c r="F16" s="20">
        <v>13</v>
      </c>
      <c r="G16" s="22">
        <v>200</v>
      </c>
      <c r="H16" s="22">
        <f>F16*G16</f>
        <v>2600</v>
      </c>
      <c r="I16" s="20">
        <v>8.6</v>
      </c>
    </row>
    <row r="17" ht="156" customHeight="1" spans="1:9">
      <c r="A17" s="19" t="s">
        <v>35</v>
      </c>
      <c r="B17" s="20"/>
      <c r="C17" s="19" t="s">
        <v>29</v>
      </c>
      <c r="D17" s="19" t="s">
        <v>36</v>
      </c>
      <c r="E17" s="21" t="s">
        <v>37</v>
      </c>
      <c r="F17" s="20">
        <v>12</v>
      </c>
      <c r="G17" s="22">
        <v>187</v>
      </c>
      <c r="H17" s="22">
        <f>F17*G17</f>
        <v>2244</v>
      </c>
      <c r="I17" s="20">
        <v>4.6</v>
      </c>
    </row>
    <row r="18" ht="164" customHeight="1" spans="1:9">
      <c r="A18" s="19" t="s">
        <v>38</v>
      </c>
      <c r="B18" s="20"/>
      <c r="C18" s="19" t="s">
        <v>39</v>
      </c>
      <c r="D18" s="19" t="s">
        <v>40</v>
      </c>
      <c r="E18" s="21" t="s">
        <v>41</v>
      </c>
      <c r="F18" s="20">
        <v>19</v>
      </c>
      <c r="G18" s="22">
        <v>167</v>
      </c>
      <c r="H18" s="22">
        <f t="shared" ref="H18:H37" si="0">F18*G18</f>
        <v>3173</v>
      </c>
      <c r="I18" s="20">
        <v>6</v>
      </c>
    </row>
    <row r="19" ht="151" customHeight="1" spans="1:9">
      <c r="A19" s="19" t="s">
        <v>42</v>
      </c>
      <c r="B19" s="20"/>
      <c r="C19" s="19" t="s">
        <v>29</v>
      </c>
      <c r="D19" s="19" t="s">
        <v>43</v>
      </c>
      <c r="E19" s="21" t="s">
        <v>44</v>
      </c>
      <c r="F19" s="20">
        <v>11</v>
      </c>
      <c r="G19" s="22">
        <v>238</v>
      </c>
      <c r="H19" s="22">
        <f t="shared" si="0"/>
        <v>2618</v>
      </c>
      <c r="I19" s="20">
        <v>3.2</v>
      </c>
    </row>
    <row r="20" ht="160" customHeight="1" spans="1:9">
      <c r="A20" s="19" t="s">
        <v>45</v>
      </c>
      <c r="B20" s="20"/>
      <c r="C20" s="19" t="s">
        <v>29</v>
      </c>
      <c r="D20" s="19" t="s">
        <v>46</v>
      </c>
      <c r="E20" s="21" t="s">
        <v>47</v>
      </c>
      <c r="F20" s="20">
        <v>12</v>
      </c>
      <c r="G20" s="22">
        <v>445</v>
      </c>
      <c r="H20" s="22">
        <f t="shared" si="0"/>
        <v>5340</v>
      </c>
      <c r="I20" s="20">
        <v>3</v>
      </c>
    </row>
    <row r="21" ht="174" customHeight="1" spans="1:9">
      <c r="A21" s="19" t="s">
        <v>48</v>
      </c>
      <c r="B21" s="20"/>
      <c r="C21" s="19" t="s">
        <v>39</v>
      </c>
      <c r="D21" s="19" t="s">
        <v>49</v>
      </c>
      <c r="E21" s="21" t="s">
        <v>50</v>
      </c>
      <c r="F21" s="20">
        <v>10</v>
      </c>
      <c r="G21" s="22">
        <v>318</v>
      </c>
      <c r="H21" s="22">
        <f t="shared" si="0"/>
        <v>3180</v>
      </c>
      <c r="I21" s="20">
        <v>2.5</v>
      </c>
    </row>
    <row r="22" ht="161" customHeight="1" spans="1:9">
      <c r="A22" s="19" t="s">
        <v>51</v>
      </c>
      <c r="B22" s="20"/>
      <c r="C22" s="19" t="s">
        <v>52</v>
      </c>
      <c r="D22" s="19" t="s">
        <v>53</v>
      </c>
      <c r="E22" s="21" t="s">
        <v>54</v>
      </c>
      <c r="F22" s="20">
        <v>32</v>
      </c>
      <c r="G22" s="22">
        <v>176</v>
      </c>
      <c r="H22" s="22">
        <f t="shared" si="0"/>
        <v>5632</v>
      </c>
      <c r="I22" s="20">
        <v>9</v>
      </c>
    </row>
    <row r="23" ht="134" customHeight="1" spans="1:9">
      <c r="A23" s="19" t="s">
        <v>55</v>
      </c>
      <c r="B23" s="20"/>
      <c r="C23" s="19" t="s">
        <v>22</v>
      </c>
      <c r="D23" s="19" t="s">
        <v>56</v>
      </c>
      <c r="E23" s="21" t="s">
        <v>57</v>
      </c>
      <c r="F23" s="20">
        <v>4</v>
      </c>
      <c r="G23" s="22">
        <v>230</v>
      </c>
      <c r="H23" s="22">
        <f t="shared" si="0"/>
        <v>920</v>
      </c>
      <c r="I23" s="20">
        <v>0.73</v>
      </c>
    </row>
    <row r="24" ht="134" customHeight="1" spans="1:9">
      <c r="A24" s="19" t="s">
        <v>58</v>
      </c>
      <c r="B24" s="20"/>
      <c r="C24" s="23" t="s">
        <v>59</v>
      </c>
      <c r="D24" s="24" t="s">
        <v>60</v>
      </c>
      <c r="E24" s="21" t="s">
        <v>61</v>
      </c>
      <c r="F24" s="20">
        <v>15</v>
      </c>
      <c r="G24" s="22">
        <v>150</v>
      </c>
      <c r="H24" s="22">
        <f t="shared" si="0"/>
        <v>2250</v>
      </c>
      <c r="I24" s="20">
        <v>3.9</v>
      </c>
    </row>
    <row r="25" ht="134" customHeight="1" spans="1:9">
      <c r="A25" s="19" t="s">
        <v>62</v>
      </c>
      <c r="B25" s="20"/>
      <c r="C25" s="23" t="s">
        <v>39</v>
      </c>
      <c r="D25" s="24" t="s">
        <v>63</v>
      </c>
      <c r="E25" s="21" t="s">
        <v>61</v>
      </c>
      <c r="F25" s="20">
        <v>14</v>
      </c>
      <c r="G25" s="22">
        <v>145</v>
      </c>
      <c r="H25" s="22">
        <f t="shared" si="0"/>
        <v>2030</v>
      </c>
      <c r="I25" s="20">
        <v>3.6</v>
      </c>
    </row>
    <row r="26" ht="147" customHeight="1" spans="1:9">
      <c r="A26" s="19" t="s">
        <v>64</v>
      </c>
      <c r="B26" s="20"/>
      <c r="C26" s="23" t="s">
        <v>65</v>
      </c>
      <c r="D26" s="24" t="s">
        <v>66</v>
      </c>
      <c r="E26" s="21" t="s">
        <v>61</v>
      </c>
      <c r="F26" s="20">
        <v>4</v>
      </c>
      <c r="G26" s="22">
        <v>265</v>
      </c>
      <c r="H26" s="22">
        <f t="shared" si="0"/>
        <v>1060</v>
      </c>
      <c r="I26" s="20">
        <v>1.2</v>
      </c>
    </row>
    <row r="27" ht="147" customHeight="1" spans="1:9">
      <c r="A27" s="19" t="s">
        <v>67</v>
      </c>
      <c r="B27" s="20"/>
      <c r="C27" s="23" t="s">
        <v>65</v>
      </c>
      <c r="D27" s="23" t="s">
        <v>68</v>
      </c>
      <c r="E27" s="21" t="s">
        <v>61</v>
      </c>
      <c r="F27" s="20">
        <v>4</v>
      </c>
      <c r="G27" s="22">
        <v>145</v>
      </c>
      <c r="H27" s="22">
        <f t="shared" si="0"/>
        <v>580</v>
      </c>
      <c r="I27" s="20">
        <v>0.7</v>
      </c>
    </row>
    <row r="28" ht="135" customHeight="1" spans="1:9">
      <c r="A28" s="19" t="s">
        <v>69</v>
      </c>
      <c r="B28" s="20"/>
      <c r="C28" s="23" t="s">
        <v>22</v>
      </c>
      <c r="D28" s="23" t="s">
        <v>70</v>
      </c>
      <c r="E28" s="21" t="s">
        <v>71</v>
      </c>
      <c r="F28" s="20">
        <v>22</v>
      </c>
      <c r="G28" s="22">
        <v>155</v>
      </c>
      <c r="H28" s="22">
        <f t="shared" si="0"/>
        <v>3410</v>
      </c>
      <c r="I28" s="20">
        <v>3</v>
      </c>
    </row>
    <row r="29" ht="198" customHeight="1" spans="1:9">
      <c r="A29" s="19" t="s">
        <v>72</v>
      </c>
      <c r="B29" s="20"/>
      <c r="C29" s="23" t="s">
        <v>73</v>
      </c>
      <c r="D29" s="23" t="s">
        <v>74</v>
      </c>
      <c r="E29" s="21" t="s">
        <v>75</v>
      </c>
      <c r="F29" s="20">
        <v>16</v>
      </c>
      <c r="G29" s="22">
        <v>148</v>
      </c>
      <c r="H29" s="22">
        <f t="shared" si="0"/>
        <v>2368</v>
      </c>
      <c r="I29" s="20">
        <v>2.7</v>
      </c>
    </row>
    <row r="30" ht="143.25" customHeight="1" spans="1:9">
      <c r="A30" s="19" t="s">
        <v>76</v>
      </c>
      <c r="B30" s="20"/>
      <c r="C30" s="23" t="s">
        <v>77</v>
      </c>
      <c r="D30" s="23" t="s">
        <v>78</v>
      </c>
      <c r="E30" s="21" t="s">
        <v>79</v>
      </c>
      <c r="F30" s="20">
        <v>12</v>
      </c>
      <c r="G30" s="22">
        <v>261</v>
      </c>
      <c r="H30" s="22">
        <f t="shared" si="0"/>
        <v>3132</v>
      </c>
      <c r="I30" s="20">
        <v>2.8</v>
      </c>
    </row>
    <row r="31" ht="183" customHeight="1" spans="1:9">
      <c r="A31" s="19" t="s">
        <v>67</v>
      </c>
      <c r="B31" s="20"/>
      <c r="C31" s="23" t="s">
        <v>80</v>
      </c>
      <c r="D31" s="23" t="s">
        <v>68</v>
      </c>
      <c r="E31" s="21" t="s">
        <v>81</v>
      </c>
      <c r="F31" s="20">
        <v>16</v>
      </c>
      <c r="G31" s="22">
        <v>145</v>
      </c>
      <c r="H31" s="22">
        <f t="shared" si="0"/>
        <v>2320</v>
      </c>
      <c r="I31" s="20">
        <v>3.8</v>
      </c>
    </row>
    <row r="32" ht="156" customHeight="1" spans="1:9">
      <c r="A32" s="19" t="s">
        <v>82</v>
      </c>
      <c r="B32" s="20"/>
      <c r="C32" s="19" t="s">
        <v>83</v>
      </c>
      <c r="D32" s="19" t="s">
        <v>84</v>
      </c>
      <c r="E32" s="21" t="s">
        <v>85</v>
      </c>
      <c r="F32" s="20">
        <v>4</v>
      </c>
      <c r="G32" s="22">
        <v>130</v>
      </c>
      <c r="H32" s="22">
        <f t="shared" si="0"/>
        <v>520</v>
      </c>
      <c r="I32" s="20">
        <v>0.5</v>
      </c>
    </row>
    <row r="33" ht="169" customHeight="1" spans="1:9">
      <c r="A33" s="19" t="s">
        <v>86</v>
      </c>
      <c r="B33" s="20"/>
      <c r="C33" s="19" t="s">
        <v>83</v>
      </c>
      <c r="D33" s="19" t="s">
        <v>87</v>
      </c>
      <c r="E33" s="21" t="s">
        <v>88</v>
      </c>
      <c r="F33" s="20">
        <v>6</v>
      </c>
      <c r="G33" s="22">
        <v>131</v>
      </c>
      <c r="H33" s="22">
        <f t="shared" si="0"/>
        <v>786</v>
      </c>
      <c r="I33" s="20">
        <v>0.6</v>
      </c>
    </row>
    <row r="34" ht="166" customHeight="1" spans="1:9">
      <c r="A34" s="19" t="s">
        <v>89</v>
      </c>
      <c r="B34" s="20"/>
      <c r="C34" s="19" t="s">
        <v>83</v>
      </c>
      <c r="D34" s="19" t="s">
        <v>90</v>
      </c>
      <c r="E34" s="21" t="s">
        <v>91</v>
      </c>
      <c r="F34" s="20">
        <v>4</v>
      </c>
      <c r="G34" s="22">
        <v>146</v>
      </c>
      <c r="H34" s="22">
        <f t="shared" si="0"/>
        <v>584</v>
      </c>
      <c r="I34" s="20">
        <v>1</v>
      </c>
    </row>
    <row r="35" ht="150" customHeight="1" spans="1:9">
      <c r="A35" s="19" t="s">
        <v>92</v>
      </c>
      <c r="B35" s="20"/>
      <c r="C35" s="19" t="s">
        <v>83</v>
      </c>
      <c r="D35" s="19" t="s">
        <v>93</v>
      </c>
      <c r="E35" s="21" t="s">
        <v>94</v>
      </c>
      <c r="F35" s="20">
        <v>4</v>
      </c>
      <c r="G35" s="22">
        <v>597</v>
      </c>
      <c r="H35" s="22">
        <f t="shared" si="0"/>
        <v>2388</v>
      </c>
      <c r="I35" s="20">
        <v>2</v>
      </c>
    </row>
    <row r="36" ht="150" customHeight="1" spans="1:9">
      <c r="A36" s="19" t="s">
        <v>95</v>
      </c>
      <c r="B36" s="20"/>
      <c r="C36" s="19" t="s">
        <v>83</v>
      </c>
      <c r="D36" s="19" t="s">
        <v>96</v>
      </c>
      <c r="E36" s="21" t="s">
        <v>97</v>
      </c>
      <c r="F36" s="20">
        <v>2</v>
      </c>
      <c r="G36" s="22">
        <v>505</v>
      </c>
      <c r="H36" s="22">
        <f t="shared" si="0"/>
        <v>1010</v>
      </c>
      <c r="I36" s="20">
        <v>0.7</v>
      </c>
    </row>
    <row r="37" ht="150" customHeight="1" spans="1:9">
      <c r="A37" s="19" t="s">
        <v>98</v>
      </c>
      <c r="B37" s="20"/>
      <c r="C37" s="19" t="s">
        <v>83</v>
      </c>
      <c r="D37" s="19" t="s">
        <v>99</v>
      </c>
      <c r="E37" s="21" t="s">
        <v>100</v>
      </c>
      <c r="F37" s="20">
        <v>1</v>
      </c>
      <c r="G37" s="22">
        <v>956</v>
      </c>
      <c r="H37" s="22">
        <f t="shared" si="0"/>
        <v>956</v>
      </c>
      <c r="I37" s="20">
        <v>0.45</v>
      </c>
    </row>
    <row r="38" s="5" customFormat="1" ht="20" customHeight="1" spans="1:9">
      <c r="A38" s="25" t="s">
        <v>101</v>
      </c>
      <c r="B38" s="26"/>
      <c r="C38" s="26"/>
      <c r="D38" s="26"/>
      <c r="E38" s="26"/>
      <c r="F38" s="26"/>
      <c r="G38" s="26"/>
      <c r="H38" s="27">
        <f>SUM(H13:H37)</f>
        <v>54653</v>
      </c>
      <c r="I38" s="33">
        <f>SUM(I13:I37)</f>
        <v>82.58</v>
      </c>
    </row>
    <row r="39" s="5" customFormat="1" ht="20" customHeight="1" spans="1:9">
      <c r="A39" s="26"/>
      <c r="B39" s="26"/>
      <c r="C39" s="26"/>
      <c r="D39" s="26"/>
      <c r="E39" s="26"/>
      <c r="F39" s="26"/>
      <c r="G39" s="25" t="s">
        <v>102</v>
      </c>
      <c r="H39" s="27">
        <v>5200</v>
      </c>
      <c r="I39" s="33"/>
    </row>
    <row r="40" s="5" customFormat="1" ht="20" customHeight="1" spans="1:9">
      <c r="A40" s="26"/>
      <c r="B40" s="26"/>
      <c r="C40" s="26"/>
      <c r="D40" s="26"/>
      <c r="E40" s="26"/>
      <c r="F40" s="26"/>
      <c r="G40" s="25" t="s">
        <v>103</v>
      </c>
      <c r="H40" s="27">
        <v>2300</v>
      </c>
      <c r="I40" s="33"/>
    </row>
    <row r="41" s="5" customFormat="1" ht="20" customHeight="1" spans="1:9">
      <c r="A41" s="26"/>
      <c r="B41" s="26"/>
      <c r="C41" s="26"/>
      <c r="D41" s="26"/>
      <c r="E41" s="26"/>
      <c r="F41" s="26"/>
      <c r="G41" s="25" t="s">
        <v>104</v>
      </c>
      <c r="H41" s="27">
        <f>SUM(H38:H40)</f>
        <v>62153</v>
      </c>
      <c r="I41" s="33"/>
    </row>
    <row r="42" s="5" customFormat="1" ht="20" customHeight="1" spans="1:9">
      <c r="A42" s="26"/>
      <c r="B42" s="26"/>
      <c r="C42" s="26"/>
      <c r="D42" s="26"/>
      <c r="E42" s="26"/>
      <c r="F42" s="26"/>
      <c r="G42" s="25" t="s">
        <v>105</v>
      </c>
      <c r="H42" s="27"/>
      <c r="I42" s="33"/>
    </row>
    <row r="43" s="6" customFormat="1" ht="17.55" spans="1:9">
      <c r="A43" s="28"/>
      <c r="B43" s="28"/>
      <c r="C43" s="28"/>
      <c r="D43" s="28"/>
      <c r="E43" s="28"/>
      <c r="F43" s="28"/>
      <c r="G43" s="29" t="s">
        <v>106</v>
      </c>
      <c r="H43" s="30"/>
      <c r="I43" s="31"/>
    </row>
    <row r="44" s="6" customFormat="1" ht="17.55" spans="1:9">
      <c r="A44" s="31"/>
      <c r="B44" s="31"/>
      <c r="C44" s="31"/>
      <c r="D44" s="31"/>
      <c r="E44" s="31"/>
      <c r="F44" s="31"/>
      <c r="G44" s="29" t="s">
        <v>107</v>
      </c>
      <c r="H44" s="30"/>
      <c r="I44" s="31"/>
    </row>
    <row r="45" s="6" customFormat="1" ht="17.55" spans="1:9">
      <c r="A45" s="31"/>
      <c r="B45" s="31"/>
      <c r="C45" s="31"/>
      <c r="D45" s="31"/>
      <c r="E45" s="31"/>
      <c r="F45" s="31"/>
      <c r="G45" s="29" t="s">
        <v>108</v>
      </c>
      <c r="H45" s="30"/>
      <c r="I45" s="31"/>
    </row>
    <row r="46" s="6" customFormat="1" ht="17.55" spans="1:9">
      <c r="A46" s="31"/>
      <c r="B46" s="31"/>
      <c r="C46" s="31"/>
      <c r="D46" s="31"/>
      <c r="E46" s="31"/>
      <c r="F46" s="31"/>
      <c r="G46" s="29" t="s">
        <v>109</v>
      </c>
      <c r="H46" s="30"/>
      <c r="I46" s="31"/>
    </row>
    <row r="47" s="6" customFormat="1" ht="17.55" spans="1:9">
      <c r="A47" s="31"/>
      <c r="B47" s="31"/>
      <c r="C47" s="31"/>
      <c r="D47" s="31"/>
      <c r="E47" s="31"/>
      <c r="F47" s="31"/>
      <c r="G47" s="29" t="s">
        <v>110</v>
      </c>
      <c r="H47" s="30"/>
      <c r="I47" s="31"/>
    </row>
    <row r="48" s="6" customFormat="1" ht="17.55" spans="1:9">
      <c r="A48" s="31"/>
      <c r="B48" s="31"/>
      <c r="C48" s="31"/>
      <c r="D48" s="31"/>
      <c r="E48" s="31"/>
      <c r="F48" s="31"/>
      <c r="G48" s="29" t="s">
        <v>111</v>
      </c>
      <c r="H48" s="30"/>
      <c r="I48" s="31"/>
    </row>
  </sheetData>
  <mergeCells count="2">
    <mergeCell ref="A2:I2"/>
    <mergeCell ref="A38:G38"/>
  </mergeCells>
  <hyperlinks>
    <hyperlink ref="G47" r:id="rId2" display="GST@18%"/>
  </hyperlinks>
  <printOptions horizontalCentered="1" verticalCentered="1"/>
  <pageMargins left="0.251388888888889" right="0.251388888888889" top="0.751388888888889" bottom="0.751388888888889" header="0.298611111111111" footer="0.298611111111111"/>
  <pageSetup paperSize="9" scale="50" orientation="portrait" horizontalDpi="6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Loose Furniture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Faye Lee</cp:lastModifiedBy>
  <dcterms:created xsi:type="dcterms:W3CDTF">2015-06-05T18:17:00Z</dcterms:created>
  <dcterms:modified xsi:type="dcterms:W3CDTF">2024-08-12T10:15:00Z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6DBB27328C6E4DA68C522B2ECE9DDFDB_13</vt:lpwstr>
  </property>
  <property fmtid="{D5CDD505-2E9C-101B-9397-08002B2CF9AE}" pid="3" name="KSOProductBuildVer">
    <vt:lpwstr>2052-12.1.0.17827</vt:lpwstr>
  </property>
</Properties>
</file>