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580"/>
  </bookViews>
  <sheets>
    <sheet name="Fire BoQ" sheetId="2" r:id="rId1"/>
  </sheets>
  <calcPr calcId="144525"/>
</workbook>
</file>

<file path=xl/calcChain.xml><?xml version="1.0" encoding="utf-8"?>
<calcChain xmlns="http://schemas.openxmlformats.org/spreadsheetml/2006/main">
  <c r="F47" i="2" l="1"/>
  <c r="F43" i="2"/>
  <c r="F42" i="2"/>
  <c r="F41" i="2"/>
  <c r="F30" i="2"/>
  <c r="F29" i="2"/>
  <c r="F26" i="2"/>
  <c r="F24" i="2"/>
  <c r="F22" i="2"/>
  <c r="F20" i="2"/>
  <c r="F18" i="2"/>
  <c r="F16" i="2"/>
  <c r="F15" i="2"/>
  <c r="F14" i="2"/>
  <c r="F13" i="2"/>
  <c r="F12" i="2"/>
  <c r="F11" i="2"/>
  <c r="F50" i="2" s="1"/>
  <c r="F10" i="2"/>
</calcChain>
</file>

<file path=xl/sharedStrings.xml><?xml version="1.0" encoding="utf-8"?>
<sst xmlns="http://schemas.openxmlformats.org/spreadsheetml/2006/main" count="103" uniqueCount="60">
  <si>
    <t xml:space="preserve">S/NO </t>
  </si>
  <si>
    <t xml:space="preserve">DESCRIPTION </t>
  </si>
  <si>
    <t>QUANTITY</t>
  </si>
  <si>
    <t xml:space="preserve">UNIT </t>
  </si>
  <si>
    <t>Rate</t>
  </si>
  <si>
    <t xml:space="preserve">Amount </t>
  </si>
  <si>
    <t>No.</t>
  </si>
  <si>
    <t>R.O.</t>
  </si>
  <si>
    <t>I)</t>
  </si>
  <si>
    <t>80 mm dia.</t>
  </si>
  <si>
    <t>SUB-TOTAL</t>
  </si>
  <si>
    <t>Note :</t>
  </si>
  <si>
    <t>Taxes Extra as applicable.</t>
  </si>
  <si>
    <t>6kg capacity ABC type dry chemical powder fire Extinguishers with wall mounting brackets</t>
  </si>
  <si>
    <t>Nos.</t>
  </si>
  <si>
    <t>5kg capacity CO2 type fire Extinguishers with wall mounting brackets</t>
  </si>
  <si>
    <t>6kg capacity K type fire Extinguishers with wall mounting brackets</t>
  </si>
  <si>
    <t>9Lit AR-AFFF  type fire Extinguishers with wall mounting brackets</t>
  </si>
  <si>
    <t>150 mm dia.</t>
  </si>
  <si>
    <t>i)</t>
  </si>
  <si>
    <t>Gun metal chrome finished Ball valves  (PN 16)  with fittings of screwedend type.</t>
  </si>
  <si>
    <t>Date-</t>
  </si>
  <si>
    <t>RMT</t>
  </si>
  <si>
    <t>ii)</t>
  </si>
  <si>
    <t>iii)</t>
  </si>
  <si>
    <t>40 mm dia.</t>
  </si>
  <si>
    <t>iv)</t>
  </si>
  <si>
    <t>50 mm dia.</t>
  </si>
  <si>
    <t>v)</t>
  </si>
  <si>
    <t>65 mm dia.</t>
  </si>
  <si>
    <t>vi)</t>
  </si>
  <si>
    <t>vii)</t>
  </si>
  <si>
    <t>100 mm dia.</t>
  </si>
  <si>
    <t xml:space="preserve">40 mm dia. </t>
  </si>
  <si>
    <t>BOQ FOR FIRE FIGHTING SYSTEMS</t>
  </si>
  <si>
    <r>
      <t>25 mm dia</t>
    </r>
    <r>
      <rPr>
        <b/>
        <sz val="13"/>
        <rFont val="Calibri"/>
        <family val="2"/>
      </rPr>
      <t>.</t>
    </r>
  </si>
  <si>
    <r>
      <t>32 mm dia</t>
    </r>
    <r>
      <rPr>
        <b/>
        <sz val="13"/>
        <rFont val="Calibri"/>
        <family val="2"/>
      </rPr>
      <t>.</t>
    </r>
  </si>
  <si>
    <r>
      <t>32 mm dia. (Sprinkler drain-</t>
    </r>
    <r>
      <rPr>
        <b/>
        <sz val="13"/>
        <rFont val="Calibri"/>
        <family val="2"/>
      </rPr>
      <t>OPTIONAL</t>
    </r>
    <r>
      <rPr>
        <sz val="13"/>
        <rFont val="Calibri"/>
        <family val="2"/>
      </rPr>
      <t>)</t>
    </r>
  </si>
  <si>
    <r>
      <t>100 mm dia.</t>
    </r>
    <r>
      <rPr>
        <b/>
        <sz val="13"/>
        <rFont val="Calibri"/>
        <family val="2"/>
      </rPr>
      <t xml:space="preserve"> (OPTIONAL)</t>
    </r>
  </si>
  <si>
    <r>
      <t xml:space="preserve">Ceasefire 5 Kg Ceiling Mounted Fire Extinguisher Clean Agent FE-36, </t>
    </r>
    <r>
      <rPr>
        <b/>
        <sz val="13"/>
        <color indexed="57"/>
        <rFont val="Calibri"/>
        <family val="2"/>
      </rPr>
      <t>Zero ODP</t>
    </r>
    <r>
      <rPr>
        <b/>
        <sz val="13"/>
        <color indexed="17"/>
        <rFont val="Calibri"/>
        <family val="2"/>
      </rPr>
      <t>,</t>
    </r>
    <r>
      <rPr>
        <sz val="13"/>
        <color indexed="8"/>
        <rFont val="Calibri"/>
        <family val="2"/>
      </rPr>
      <t xml:space="preserve"> Stored Pressure Type, Pressure Gauge, Gross Weight 7.7 Kg, empty Weight 2.7 Kg, Can Height 264MM, Diameter 240MM,Discharge Time less than 8 Secs, Auto discharge mechanism on temperature rise, applicable on Class A,B,C and electrically started Fire, Can Construction : Deep drawn &amp; Co2 Mig welded, Valve Construction : Forging &amp; Machining, Internal Coating of Can : Epoxy Powder coating, External Coating of Can : Epoxy Polyster Powder coating, Sheet metal thickness : 2.0MM, </t>
    </r>
    <r>
      <rPr>
        <b/>
        <sz val="13"/>
        <color indexed="8"/>
        <rFont val="Calibri"/>
        <family val="2"/>
      </rPr>
      <t>Helium Leak Detection Test, 5 Years Warranty-model no 1CH21CF</t>
    </r>
  </si>
  <si>
    <t xml:space="preserve">1 MT Long </t>
  </si>
  <si>
    <t xml:space="preserve">1.6 MT Long </t>
  </si>
  <si>
    <r>
      <t>Providing , fixing testing and commissioning of  upright type sprinkler heads 68 deg. temp</t>
    </r>
    <r>
      <rPr>
        <b/>
        <sz val="13"/>
        <rFont val="Calibri"/>
        <family val="2"/>
      </rPr>
      <t xml:space="preserve">(Quick response type)- Optional Subject to liasion team requirements </t>
    </r>
  </si>
  <si>
    <r>
      <t xml:space="preserve">Providing, laying, jointing,  testing and commissioning of G.I. `C' Class pipes (IS:1239 (Part-I)-1979) including cutting,threading welding etc providing all malleable galvanized iron fittings conforming to IS 1879, viz. Flanges, bends, tees, elbows,reducers, unions, supporting with G. I. clamps, hangers, M.S. brackets etc. including cutting holes and chases in brick or RCC wall / slabs and making good the same to the Approval of Architect / consultant,complete including painting with one coat of primer and two or more coats of synthetic enamel paint of approved make and shade. </t>
    </r>
    <r>
      <rPr>
        <b/>
        <sz val="13"/>
        <rFont val="Calibri"/>
        <family val="2"/>
      </rPr>
      <t>( Note- Rigid/flexible  pipe extension from existing line is considered)</t>
    </r>
  </si>
  <si>
    <r>
      <t>Providing , fixing testing and commissioning of  pendant type sprinkler heads 68 deg. Temp</t>
    </r>
    <r>
      <rPr>
        <b/>
        <sz val="13"/>
        <rFont val="Calibri"/>
        <family val="2"/>
      </rPr>
      <t xml:space="preserve">.(Quick response type)-UL listed &amp; FM approved </t>
    </r>
  </si>
  <si>
    <r>
      <t>Providing , fixing testing and commissioning of concealed  type sprinkler heads 68 deg. Temp</t>
    </r>
    <r>
      <rPr>
        <b/>
        <sz val="13"/>
        <rFont val="Calibri"/>
        <family val="2"/>
      </rPr>
      <t>.(Quick response type)</t>
    </r>
    <r>
      <rPr>
        <sz val="13"/>
        <rFont val="Calibri"/>
        <family val="2"/>
      </rPr>
      <t xml:space="preserve">-UL listed &amp; FM approved </t>
    </r>
  </si>
  <si>
    <t xml:space="preserve">Providing , fixing testing and commissioning of  upright type sprinkler heads 79 deg. Temp (Quick response type)-UL listed &amp; FM approved </t>
  </si>
  <si>
    <t xml:space="preserve">Providing &amp; fixing testing and commissioning of braided UL listed &amp; FM approved  SS Flexible pipe </t>
  </si>
  <si>
    <t>R0</t>
  </si>
  <si>
    <r>
      <t xml:space="preserve">Wheel operated Butterfly Valves (PN 16) with inbuilt supervisory switch (UL listed and FM approved) </t>
    </r>
    <r>
      <rPr>
        <sz val="12"/>
        <rFont val="Calibri"/>
        <family val="2"/>
        <charset val="1"/>
      </rPr>
      <t>with CI Body, Black Nitrile Body Liner and Nylon Coated SG Iron Disc with material and labour including hydraulic testing etc. complete as per drawing, specification &amp; to the level of satisfaction of Site- Incharge.</t>
    </r>
  </si>
  <si>
    <t>Flow switch on sprinkler distribution header on floor with 2 SPDT contacts suitably rated, capable of the high pressure system and connected to fire alarm panel through cable.  (OPTIONAL IF REQUIRED BY CLIENT)</t>
  </si>
  <si>
    <r>
      <t>Providing , fixing testing and commissioning of concealed  type sprinkler heads 79 deg. Temp</t>
    </r>
    <r>
      <rPr>
        <b/>
        <sz val="13"/>
        <rFont val="Calibri"/>
        <family val="2"/>
      </rPr>
      <t>.(Quick response type)</t>
    </r>
    <r>
      <rPr>
        <sz val="13"/>
        <rFont val="Calibri"/>
        <family val="2"/>
      </rPr>
      <t xml:space="preserve">-UL listed &amp; FM approved </t>
    </r>
  </si>
  <si>
    <t>09.12.2023</t>
  </si>
  <si>
    <t>AJ KITCHEN OUTLET FIRE BOQ</t>
  </si>
  <si>
    <t>Remarks</t>
  </si>
  <si>
    <t xml:space="preserve">GI Pipe- Jindal Hissar                </t>
  </si>
  <si>
    <t>Tyco / HD</t>
  </si>
  <si>
    <t>Zoloto / Sant</t>
  </si>
  <si>
    <t xml:space="preserve">Minimax / Agni </t>
  </si>
  <si>
    <t>SystemSenser / Honneywell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</si>
</sst>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quot; -&quot;#,##0.00\ ;&quot; -&quot;#\ ;@\ "/>
    <numFmt numFmtId="165" formatCode="#,##0.00\ ;&quot; (&quot;#,##0.00\);&quot; -&quot;#\ ;@\ "/>
    <numFmt numFmtId="166" formatCode="#,##0\ ;&quot; (&quot;#,##0\);&quot; -&quot;#\ ;@\ "/>
    <numFmt numFmtId="167" formatCode="_(* #,##0.00_);_(* \(#,##0.00\);_(* \-??_);_(@_)"/>
  </numFmts>
  <fonts count="19">
    <font>
      <sz val="10"/>
      <name val="Arial"/>
      <family val="2"/>
    </font>
    <font>
      <sz val="10"/>
      <name val="Mangal"/>
      <family val="2"/>
    </font>
    <font>
      <sz val="10"/>
      <name val="Arial"/>
      <family val="2"/>
    </font>
    <font>
      <sz val="11"/>
      <color indexed="8"/>
      <name val="Calibri"/>
      <family val="2"/>
    </font>
    <font>
      <b/>
      <sz val="13"/>
      <color indexed="8"/>
      <name val="Calibri"/>
      <family val="2"/>
    </font>
    <font>
      <sz val="13"/>
      <name val="Calibri"/>
      <family val="2"/>
    </font>
    <font>
      <sz val="13"/>
      <color indexed="8"/>
      <name val="Calibri"/>
      <family val="2"/>
    </font>
    <font>
      <b/>
      <sz val="13"/>
      <name val="Calibri"/>
      <family val="2"/>
    </font>
    <font>
      <b/>
      <sz val="13"/>
      <color indexed="57"/>
      <name val="Calibri"/>
      <family val="2"/>
    </font>
    <font>
      <b/>
      <sz val="13"/>
      <color indexed="17"/>
      <name val="Calibri"/>
      <family val="2"/>
    </font>
    <font>
      <b/>
      <sz val="12"/>
      <name val="Calibri"/>
      <family val="2"/>
      <charset val="1"/>
    </font>
    <font>
      <sz val="12"/>
      <name val="Calibri"/>
      <family val="2"/>
      <charset val="1"/>
    </font>
    <font>
      <b/>
      <sz val="13"/>
      <color indexed="8"/>
      <name val="Calibri"/>
      <family val="2"/>
      <scheme val="minor"/>
    </font>
    <font>
      <sz val="13"/>
      <name val="Calibri"/>
      <family val="2"/>
      <scheme val="minor"/>
    </font>
    <font>
      <sz val="13"/>
      <color indexed="8"/>
      <name val="Calibri"/>
      <family val="2"/>
      <scheme val="minor"/>
    </font>
    <font>
      <b/>
      <sz val="13"/>
      <name val="Calibri"/>
      <family val="2"/>
      <scheme val="minor"/>
    </font>
    <font>
      <b/>
      <sz val="12"/>
      <name val="Calibri"/>
      <family val="2"/>
    </font>
    <font>
      <sz val="12"/>
      <name val="Calibri"/>
      <family val="2"/>
    </font>
    <font>
      <sz val="12"/>
      <color rgb="FFFF0000"/>
      <name val="Calibri"/>
      <family val="2"/>
    </font>
  </fonts>
  <fills count="6">
    <fill>
      <patternFill patternType="none"/>
    </fill>
    <fill>
      <patternFill patternType="gray125"/>
    </fill>
    <fill>
      <patternFill patternType="solid">
        <fgColor indexed="9"/>
        <bgColor indexed="26"/>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59999389629810485"/>
        <bgColor indexed="5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8">
    <xf numFmtId="0" fontId="0" fillId="0" borderId="0"/>
    <xf numFmtId="164" fontId="1" fillId="0" borderId="0" applyFill="0" applyBorder="0" applyAlignment="0" applyProtection="0"/>
    <xf numFmtId="0" fontId="3" fillId="0" borderId="0"/>
    <xf numFmtId="0" fontId="2" fillId="0" borderId="0"/>
    <xf numFmtId="0" fontId="2" fillId="0" borderId="0"/>
    <xf numFmtId="165" fontId="1" fillId="0" borderId="0" applyFill="0" applyBorder="0" applyAlignment="0" applyProtection="0"/>
    <xf numFmtId="0" fontId="2" fillId="0" borderId="0"/>
    <xf numFmtId="167" fontId="2" fillId="0" borderId="0" applyFill="0" applyBorder="0" applyAlignment="0" applyProtection="0"/>
  </cellStyleXfs>
  <cellXfs count="30">
    <xf numFmtId="0" fontId="0" fillId="0" borderId="0" xfId="0"/>
    <xf numFmtId="0" fontId="13" fillId="0" borderId="0" xfId="0" applyFont="1" applyAlignment="1">
      <alignment horizontal="center" vertical="center"/>
    </xf>
    <xf numFmtId="0" fontId="13" fillId="0" borderId="0" xfId="0" applyFont="1"/>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vertical="center" wrapText="1"/>
    </xf>
    <xf numFmtId="1" fontId="13" fillId="0" borderId="1" xfId="0" applyNumberFormat="1" applyFont="1" applyBorder="1" applyAlignment="1">
      <alignment horizontal="center" vertical="center"/>
    </xf>
    <xf numFmtId="0" fontId="13" fillId="0" borderId="0" xfId="0" applyFont="1" applyAlignment="1">
      <alignment horizontal="left" vertical="center"/>
    </xf>
    <xf numFmtId="0" fontId="12" fillId="0" borderId="0" xfId="0" applyFont="1" applyAlignment="1">
      <alignment horizontal="center" vertical="center"/>
    </xf>
    <xf numFmtId="165" fontId="12" fillId="0" borderId="0" xfId="5" applyFont="1" applyFill="1" applyBorder="1" applyAlignment="1" applyProtection="1">
      <alignment horizontal="center" vertical="center"/>
    </xf>
    <xf numFmtId="0" fontId="12" fillId="0" borderId="0" xfId="0" applyFont="1" applyAlignment="1">
      <alignment horizontal="right"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13" fillId="4" borderId="1" xfId="0" applyFont="1" applyFill="1" applyBorder="1" applyAlignment="1">
      <alignment horizontal="center" vertical="center"/>
    </xf>
    <xf numFmtId="165" fontId="14" fillId="4" borderId="1" xfId="5" applyFont="1" applyFill="1" applyBorder="1" applyAlignment="1" applyProtection="1">
      <alignment horizontal="center" vertical="center"/>
    </xf>
    <xf numFmtId="49" fontId="16" fillId="5" borderId="1" xfId="6" applyNumberFormat="1" applyFont="1" applyFill="1" applyBorder="1" applyAlignment="1" applyProtection="1">
      <alignment horizontal="center" vertical="center" wrapText="1"/>
      <protection locked="0"/>
    </xf>
    <xf numFmtId="166" fontId="13" fillId="0" borderId="1" xfId="5" applyNumberFormat="1" applyFont="1" applyFill="1" applyBorder="1" applyAlignment="1" applyProtection="1">
      <alignment horizontal="center" vertical="center"/>
    </xf>
    <xf numFmtId="167" fontId="17" fillId="0" borderId="2" xfId="7" applyFont="1" applyBorder="1" applyAlignment="1" applyProtection="1">
      <alignment horizontal="center" vertical="center" wrapText="1"/>
      <protection locked="0"/>
    </xf>
    <xf numFmtId="0" fontId="14" fillId="0" borderId="1" xfId="0" applyFont="1" applyBorder="1" applyAlignment="1">
      <alignment horizontal="left" vertical="center" wrapText="1"/>
    </xf>
    <xf numFmtId="167" fontId="18" fillId="0" borderId="2" xfId="7" applyFont="1" applyBorder="1" applyAlignment="1" applyProtection="1">
      <alignment horizontal="center" vertical="center" wrapText="1"/>
      <protection locked="0"/>
    </xf>
    <xf numFmtId="3" fontId="13" fillId="0" borderId="1" xfId="0" applyNumberFormat="1" applyFont="1" applyBorder="1" applyAlignment="1">
      <alignment horizontal="center" vertical="center" shrinkToFit="1"/>
    </xf>
    <xf numFmtId="0" fontId="10" fillId="2" borderId="1" xfId="4" applyFont="1" applyFill="1" applyBorder="1" applyAlignment="1">
      <alignment horizontal="justify" vertical="top"/>
    </xf>
    <xf numFmtId="167" fontId="13" fillId="0" borderId="1" xfId="0" applyNumberFormat="1" applyFont="1" applyBorder="1" applyAlignment="1">
      <alignment horizontal="center" vertical="center" shrinkToFi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xf>
    <xf numFmtId="0" fontId="12" fillId="3" borderId="1" xfId="0" applyFont="1" applyFill="1" applyBorder="1" applyAlignment="1">
      <alignment horizontal="left" vertical="center"/>
    </xf>
    <xf numFmtId="166" fontId="15" fillId="3" borderId="1" xfId="5" applyNumberFormat="1" applyFont="1" applyFill="1" applyBorder="1" applyAlignment="1" applyProtection="1">
      <alignment horizontal="center" vertical="center"/>
    </xf>
    <xf numFmtId="166" fontId="12" fillId="3" borderId="1" xfId="0" applyNumberFormat="1" applyFont="1" applyFill="1" applyBorder="1" applyAlignment="1">
      <alignment vertical="center"/>
    </xf>
    <xf numFmtId="166" fontId="12" fillId="3" borderId="1" xfId="0" applyNumberFormat="1" applyFont="1" applyFill="1" applyBorder="1" applyAlignment="1">
      <alignment horizontal="center" vertical="center"/>
    </xf>
    <xf numFmtId="165" fontId="14" fillId="0" borderId="0" xfId="5" applyFont="1" applyFill="1" applyBorder="1" applyAlignment="1" applyProtection="1">
      <alignment horizontal="center" vertical="center"/>
    </xf>
  </cellXfs>
  <cellStyles count="8">
    <cellStyle name="Comma 2" xfId="1"/>
    <cellStyle name="Comma 2 2 2 5" xfId="7"/>
    <cellStyle name="Comma 3" xfId="5"/>
    <cellStyle name="Excel Built-in Normal" xfId="2"/>
    <cellStyle name="Normal" xfId="0" builtinId="0"/>
    <cellStyle name="Normal 11" xfId="6"/>
    <cellStyle name="Normal 3" xfId="3"/>
    <cellStyle name="Normal 3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3"/>
  <sheetViews>
    <sheetView tabSelected="1" topLeftCell="A8" workbookViewId="0">
      <selection activeCell="J7" sqref="J7"/>
    </sheetView>
  </sheetViews>
  <sheetFormatPr defaultRowHeight="17.25"/>
  <cols>
    <col min="1" max="1" width="6.140625" style="1" customWidth="1"/>
    <col min="2" max="2" width="68.85546875" style="7" customWidth="1"/>
    <col min="3" max="3" width="11.28515625" style="1" customWidth="1"/>
    <col min="4" max="4" width="7.28515625" style="1" customWidth="1"/>
    <col min="5" max="5" width="11.28515625" style="1" customWidth="1"/>
    <col min="6" max="6" width="19.140625" style="29" customWidth="1"/>
    <col min="7" max="7" width="17.85546875" style="1" bestFit="1" customWidth="1"/>
    <col min="8" max="255" width="9.140625" style="1"/>
    <col min="256" max="16384" width="9.140625" style="2"/>
  </cols>
  <sheetData>
    <row r="1" spans="1:7" s="2" customFormat="1">
      <c r="A1" s="8"/>
      <c r="B1" s="8"/>
      <c r="C1" s="8"/>
      <c r="D1" s="8"/>
      <c r="E1" s="8"/>
      <c r="F1" s="9" t="s">
        <v>48</v>
      </c>
      <c r="G1" s="1"/>
    </row>
    <row r="2" spans="1:7" s="2" customFormat="1">
      <c r="A2" s="8"/>
      <c r="B2" s="8"/>
      <c r="C2" s="8"/>
      <c r="D2" s="8"/>
      <c r="E2" s="10" t="s">
        <v>21</v>
      </c>
      <c r="F2" s="9" t="s">
        <v>52</v>
      </c>
      <c r="G2" s="1"/>
    </row>
    <row r="3" spans="1:7" s="1" customFormat="1">
      <c r="A3" s="11"/>
      <c r="B3" s="12" t="s">
        <v>53</v>
      </c>
      <c r="C3" s="12"/>
      <c r="D3" s="12"/>
      <c r="E3" s="12"/>
      <c r="F3" s="12"/>
      <c r="G3" s="3"/>
    </row>
    <row r="4" spans="1:7" s="1" customFormat="1">
      <c r="A4" s="12" t="s">
        <v>34</v>
      </c>
      <c r="B4" s="12"/>
      <c r="C4" s="12"/>
      <c r="D4" s="12"/>
      <c r="E4" s="12"/>
      <c r="F4" s="12"/>
      <c r="G4" s="3"/>
    </row>
    <row r="5" spans="1:7" s="1" customFormat="1">
      <c r="A5" s="12"/>
      <c r="B5" s="12"/>
      <c r="C5" s="12"/>
      <c r="D5" s="12"/>
      <c r="E5" s="12"/>
      <c r="F5" s="12"/>
      <c r="G5" s="3"/>
    </row>
    <row r="6" spans="1:7" s="1" customFormat="1">
      <c r="A6" s="13" t="s">
        <v>0</v>
      </c>
      <c r="B6" s="13" t="s">
        <v>1</v>
      </c>
      <c r="C6" s="13" t="s">
        <v>2</v>
      </c>
      <c r="D6" s="13" t="s">
        <v>3</v>
      </c>
      <c r="E6" s="14" t="s">
        <v>4</v>
      </c>
      <c r="F6" s="14" t="s">
        <v>5</v>
      </c>
      <c r="G6" s="15" t="s">
        <v>54</v>
      </c>
    </row>
    <row r="7" spans="1:7" s="1" customFormat="1">
      <c r="A7" s="13"/>
      <c r="B7" s="13"/>
      <c r="C7" s="13"/>
      <c r="D7" s="13"/>
      <c r="E7" s="13"/>
      <c r="F7" s="14"/>
      <c r="G7" s="15"/>
    </row>
    <row r="8" spans="1:7" s="2" customFormat="1">
      <c r="A8" s="3"/>
      <c r="B8" s="4"/>
      <c r="C8" s="3"/>
      <c r="D8" s="3"/>
      <c r="E8" s="6"/>
      <c r="F8" s="16"/>
      <c r="G8" s="3"/>
    </row>
    <row r="9" spans="1:7" s="2" customFormat="1" ht="189.75">
      <c r="A9" s="3">
        <v>1</v>
      </c>
      <c r="B9" s="4" t="s">
        <v>43</v>
      </c>
      <c r="C9" s="3"/>
      <c r="D9" s="3"/>
      <c r="E9" s="16"/>
      <c r="F9" s="16"/>
      <c r="G9" s="17" t="s">
        <v>55</v>
      </c>
    </row>
    <row r="10" spans="1:7" s="2" customFormat="1">
      <c r="A10" s="3" t="s">
        <v>19</v>
      </c>
      <c r="B10" s="5" t="s">
        <v>35</v>
      </c>
      <c r="C10" s="6">
        <v>25</v>
      </c>
      <c r="D10" s="6" t="s">
        <v>22</v>
      </c>
      <c r="E10" s="16">
        <v>1015</v>
      </c>
      <c r="F10" s="16">
        <f>+C10*E10</f>
        <v>25375</v>
      </c>
      <c r="G10" s="3"/>
    </row>
    <row r="11" spans="1:7" s="2" customFormat="1">
      <c r="A11" s="3" t="s">
        <v>23</v>
      </c>
      <c r="B11" s="5" t="s">
        <v>36</v>
      </c>
      <c r="C11" s="6">
        <v>5</v>
      </c>
      <c r="D11" s="6" t="s">
        <v>22</v>
      </c>
      <c r="E11" s="16">
        <v>1276</v>
      </c>
      <c r="F11" s="16">
        <f t="shared" ref="F11:F22" si="0">+C11*E11</f>
        <v>6380</v>
      </c>
      <c r="G11" s="3"/>
    </row>
    <row r="12" spans="1:7" s="2" customFormat="1">
      <c r="A12" s="3" t="s">
        <v>24</v>
      </c>
      <c r="B12" s="5" t="s">
        <v>25</v>
      </c>
      <c r="C12" s="6">
        <v>5</v>
      </c>
      <c r="D12" s="6" t="s">
        <v>22</v>
      </c>
      <c r="E12" s="16">
        <v>1544</v>
      </c>
      <c r="F12" s="16">
        <f t="shared" si="0"/>
        <v>7720</v>
      </c>
      <c r="G12" s="3"/>
    </row>
    <row r="13" spans="1:7" s="2" customFormat="1">
      <c r="A13" s="3" t="s">
        <v>26</v>
      </c>
      <c r="B13" s="5" t="s">
        <v>27</v>
      </c>
      <c r="C13" s="6">
        <v>10</v>
      </c>
      <c r="D13" s="6" t="s">
        <v>22</v>
      </c>
      <c r="E13" s="16">
        <v>1957</v>
      </c>
      <c r="F13" s="16">
        <f t="shared" si="0"/>
        <v>19570</v>
      </c>
      <c r="G13" s="3"/>
    </row>
    <row r="14" spans="1:7" s="2" customFormat="1">
      <c r="A14" s="3" t="s">
        <v>28</v>
      </c>
      <c r="B14" s="5" t="s">
        <v>29</v>
      </c>
      <c r="C14" s="6">
        <v>5</v>
      </c>
      <c r="D14" s="6" t="s">
        <v>22</v>
      </c>
      <c r="E14" s="16">
        <v>2784</v>
      </c>
      <c r="F14" s="16">
        <f t="shared" si="0"/>
        <v>13920</v>
      </c>
      <c r="G14" s="3"/>
    </row>
    <row r="15" spans="1:7" s="2" customFormat="1">
      <c r="A15" s="3" t="s">
        <v>30</v>
      </c>
      <c r="B15" s="5" t="s">
        <v>9</v>
      </c>
      <c r="C15" s="6">
        <v>0</v>
      </c>
      <c r="D15" s="6" t="s">
        <v>22</v>
      </c>
      <c r="E15" s="16">
        <v>3263</v>
      </c>
      <c r="F15" s="16">
        <f t="shared" si="0"/>
        <v>0</v>
      </c>
      <c r="G15" s="3"/>
    </row>
    <row r="16" spans="1:7" s="2" customFormat="1">
      <c r="A16" s="3" t="s">
        <v>31</v>
      </c>
      <c r="B16" s="5" t="s">
        <v>32</v>
      </c>
      <c r="C16" s="6">
        <v>0</v>
      </c>
      <c r="D16" s="6" t="s">
        <v>22</v>
      </c>
      <c r="E16" s="16">
        <v>3886</v>
      </c>
      <c r="F16" s="16">
        <f t="shared" si="0"/>
        <v>0</v>
      </c>
      <c r="G16" s="3"/>
    </row>
    <row r="17" spans="1:7" s="2" customFormat="1">
      <c r="A17" s="3"/>
      <c r="B17" s="18"/>
      <c r="C17" s="3"/>
      <c r="D17" s="3"/>
      <c r="E17" s="6"/>
      <c r="F17" s="16"/>
      <c r="G17" s="3"/>
    </row>
    <row r="18" spans="1:7" s="2" customFormat="1" ht="51.75">
      <c r="A18" s="3">
        <v>2</v>
      </c>
      <c r="B18" s="4" t="s">
        <v>44</v>
      </c>
      <c r="C18" s="3">
        <v>0</v>
      </c>
      <c r="D18" s="3" t="s">
        <v>6</v>
      </c>
      <c r="E18" s="6">
        <v>545</v>
      </c>
      <c r="F18" s="16">
        <f t="shared" si="0"/>
        <v>0</v>
      </c>
      <c r="G18" s="19" t="s">
        <v>56</v>
      </c>
    </row>
    <row r="19" spans="1:7" s="2" customFormat="1">
      <c r="A19" s="3"/>
      <c r="B19" s="18"/>
      <c r="C19" s="3"/>
      <c r="D19" s="3"/>
      <c r="E19" s="6"/>
      <c r="F19" s="16"/>
      <c r="G19" s="3"/>
    </row>
    <row r="20" spans="1:7" s="2" customFormat="1" ht="51.75">
      <c r="A20" s="3">
        <v>3</v>
      </c>
      <c r="B20" s="4" t="s">
        <v>45</v>
      </c>
      <c r="C20" s="3">
        <v>5</v>
      </c>
      <c r="D20" s="3" t="s">
        <v>6</v>
      </c>
      <c r="E20" s="6">
        <v>2175</v>
      </c>
      <c r="F20" s="16">
        <f t="shared" si="0"/>
        <v>10875</v>
      </c>
      <c r="G20" s="19" t="s">
        <v>56</v>
      </c>
    </row>
    <row r="21" spans="1:7" s="2" customFormat="1">
      <c r="A21" s="3"/>
      <c r="B21" s="4"/>
      <c r="C21" s="3"/>
      <c r="D21" s="3"/>
      <c r="E21" s="6"/>
      <c r="F21" s="16"/>
      <c r="G21" s="3"/>
    </row>
    <row r="22" spans="1:7" s="2" customFormat="1" ht="51.75">
      <c r="A22" s="3">
        <v>4</v>
      </c>
      <c r="B22" s="4" t="s">
        <v>51</v>
      </c>
      <c r="C22" s="3">
        <v>2</v>
      </c>
      <c r="D22" s="3" t="s">
        <v>6</v>
      </c>
      <c r="E22" s="6">
        <v>2393</v>
      </c>
      <c r="F22" s="16">
        <f t="shared" si="0"/>
        <v>4786</v>
      </c>
      <c r="G22" s="19" t="s">
        <v>56</v>
      </c>
    </row>
    <row r="23" spans="1:7" s="2" customFormat="1">
      <c r="A23" s="3"/>
      <c r="B23" s="4"/>
      <c r="C23" s="3"/>
      <c r="D23" s="3"/>
      <c r="E23" s="6"/>
      <c r="F23" s="16"/>
      <c r="G23" s="3"/>
    </row>
    <row r="24" spans="1:7" s="2" customFormat="1" ht="51.75">
      <c r="A24" s="3">
        <v>5</v>
      </c>
      <c r="B24" s="4" t="s">
        <v>42</v>
      </c>
      <c r="C24" s="3">
        <v>5</v>
      </c>
      <c r="D24" s="3" t="s">
        <v>6</v>
      </c>
      <c r="E24" s="6">
        <v>544</v>
      </c>
      <c r="F24" s="16">
        <f t="shared" ref="F24" si="1">+C24*E24</f>
        <v>2720</v>
      </c>
      <c r="G24" s="19" t="s">
        <v>56</v>
      </c>
    </row>
    <row r="25" spans="1:7" s="2" customFormat="1">
      <c r="A25" s="3"/>
      <c r="B25" s="4"/>
      <c r="C25" s="3"/>
      <c r="D25" s="3"/>
      <c r="E25" s="6"/>
      <c r="F25" s="16"/>
      <c r="G25" s="3"/>
    </row>
    <row r="26" spans="1:7" s="2" customFormat="1" ht="51.75">
      <c r="A26" s="3">
        <v>6</v>
      </c>
      <c r="B26" s="4" t="s">
        <v>46</v>
      </c>
      <c r="C26" s="3">
        <v>2</v>
      </c>
      <c r="D26" s="3" t="s">
        <v>6</v>
      </c>
      <c r="E26" s="6">
        <v>798</v>
      </c>
      <c r="F26" s="16">
        <f t="shared" ref="F26" si="2">+C26*E26</f>
        <v>1596</v>
      </c>
      <c r="G26" s="19" t="s">
        <v>56</v>
      </c>
    </row>
    <row r="27" spans="1:7" s="2" customFormat="1">
      <c r="A27" s="3"/>
      <c r="B27" s="4"/>
      <c r="C27" s="3"/>
      <c r="D27" s="3"/>
      <c r="E27" s="6"/>
      <c r="F27" s="16"/>
      <c r="G27" s="3"/>
    </row>
    <row r="28" spans="1:7" s="2" customFormat="1" ht="34.5">
      <c r="A28" s="3">
        <v>7</v>
      </c>
      <c r="B28" s="4" t="s">
        <v>47</v>
      </c>
      <c r="C28" s="3"/>
      <c r="D28" s="3"/>
      <c r="E28" s="6"/>
      <c r="F28" s="16"/>
      <c r="G28" s="3"/>
    </row>
    <row r="29" spans="1:7" s="2" customFormat="1">
      <c r="A29" s="3" t="s">
        <v>19</v>
      </c>
      <c r="B29" s="5" t="s">
        <v>40</v>
      </c>
      <c r="C29" s="6">
        <v>4</v>
      </c>
      <c r="D29" s="3" t="s">
        <v>6</v>
      </c>
      <c r="E29" s="6">
        <v>2175</v>
      </c>
      <c r="F29" s="16">
        <f t="shared" ref="F29:F30" si="3">+C29*E29</f>
        <v>8700</v>
      </c>
      <c r="G29" s="19" t="s">
        <v>56</v>
      </c>
    </row>
    <row r="30" spans="1:7" s="2" customFormat="1">
      <c r="A30" s="3" t="s">
        <v>23</v>
      </c>
      <c r="B30" s="5" t="s">
        <v>41</v>
      </c>
      <c r="C30" s="3">
        <v>3</v>
      </c>
      <c r="D30" s="3" t="s">
        <v>6</v>
      </c>
      <c r="E30" s="6">
        <v>2538</v>
      </c>
      <c r="F30" s="16">
        <f t="shared" si="3"/>
        <v>7614</v>
      </c>
      <c r="G30" s="3"/>
    </row>
    <row r="31" spans="1:7" s="2" customFormat="1">
      <c r="A31" s="3"/>
      <c r="B31" s="4"/>
      <c r="C31" s="3"/>
      <c r="D31" s="3"/>
      <c r="E31" s="6"/>
      <c r="F31" s="16"/>
      <c r="G31" s="3"/>
    </row>
    <row r="32" spans="1:7" s="2" customFormat="1" ht="34.5">
      <c r="A32" s="3">
        <v>7</v>
      </c>
      <c r="B32" s="5" t="s">
        <v>20</v>
      </c>
      <c r="C32" s="3"/>
      <c r="D32" s="6"/>
      <c r="E32" s="20"/>
      <c r="F32" s="16"/>
      <c r="G32" s="3"/>
    </row>
    <row r="33" spans="1:7" s="2" customFormat="1">
      <c r="A33" s="3" t="s">
        <v>8</v>
      </c>
      <c r="B33" s="5" t="s">
        <v>33</v>
      </c>
      <c r="C33" s="3" t="s">
        <v>7</v>
      </c>
      <c r="D33" s="6" t="s">
        <v>6</v>
      </c>
      <c r="E33" s="6">
        <v>3625</v>
      </c>
      <c r="F33" s="16">
        <v>0</v>
      </c>
      <c r="G33" s="19" t="s">
        <v>57</v>
      </c>
    </row>
    <row r="34" spans="1:7" s="2" customFormat="1">
      <c r="A34" s="3" t="s">
        <v>8</v>
      </c>
      <c r="B34" s="5" t="s">
        <v>37</v>
      </c>
      <c r="C34" s="3" t="s">
        <v>7</v>
      </c>
      <c r="D34" s="6" t="s">
        <v>14</v>
      </c>
      <c r="E34" s="6">
        <v>2683</v>
      </c>
      <c r="F34" s="16">
        <v>0</v>
      </c>
      <c r="G34" s="3"/>
    </row>
    <row r="35" spans="1:7" s="2" customFormat="1">
      <c r="A35" s="3"/>
      <c r="B35" s="4"/>
      <c r="C35" s="3"/>
      <c r="D35" s="3"/>
      <c r="E35" s="6"/>
      <c r="F35" s="16"/>
      <c r="G35" s="3"/>
    </row>
    <row r="36" spans="1:7" s="2" customFormat="1" ht="78.75">
      <c r="A36" s="3">
        <v>8</v>
      </c>
      <c r="B36" s="21" t="s">
        <v>49</v>
      </c>
      <c r="C36" s="3"/>
      <c r="D36" s="22"/>
      <c r="E36" s="20"/>
      <c r="F36" s="16"/>
      <c r="G36" s="19" t="s">
        <v>57</v>
      </c>
    </row>
    <row r="37" spans="1:7" s="2" customFormat="1">
      <c r="A37" s="3" t="s">
        <v>8</v>
      </c>
      <c r="B37" s="5" t="s">
        <v>18</v>
      </c>
      <c r="C37" s="3" t="s">
        <v>7</v>
      </c>
      <c r="D37" s="6" t="s">
        <v>6</v>
      </c>
      <c r="E37" s="20">
        <v>15225</v>
      </c>
      <c r="F37" s="16"/>
      <c r="G37" s="3"/>
    </row>
    <row r="38" spans="1:7" s="2" customFormat="1">
      <c r="A38" s="3" t="s">
        <v>8</v>
      </c>
      <c r="B38" s="5" t="s">
        <v>38</v>
      </c>
      <c r="C38" s="3">
        <v>0</v>
      </c>
      <c r="D38" s="6" t="s">
        <v>6</v>
      </c>
      <c r="E38" s="20"/>
      <c r="F38" s="16"/>
      <c r="G38" s="3"/>
    </row>
    <row r="39" spans="1:7" s="2" customFormat="1">
      <c r="A39" s="3" t="s">
        <v>8</v>
      </c>
      <c r="B39" s="5" t="s">
        <v>29</v>
      </c>
      <c r="C39" s="3">
        <v>1</v>
      </c>
      <c r="D39" s="6" t="s">
        <v>6</v>
      </c>
      <c r="E39" s="20"/>
      <c r="F39" s="16"/>
      <c r="G39" s="3"/>
    </row>
    <row r="40" spans="1:7" s="2" customFormat="1">
      <c r="A40" s="3"/>
      <c r="B40" s="5"/>
      <c r="C40" s="3"/>
      <c r="D40" s="6"/>
      <c r="E40" s="20"/>
      <c r="F40" s="16"/>
      <c r="G40" s="3"/>
    </row>
    <row r="41" spans="1:7" s="2" customFormat="1" ht="34.5">
      <c r="A41" s="6">
        <v>9</v>
      </c>
      <c r="B41" s="4" t="s">
        <v>13</v>
      </c>
      <c r="C41" s="20">
        <v>4</v>
      </c>
      <c r="D41" s="6" t="s">
        <v>14</v>
      </c>
      <c r="E41" s="20">
        <v>6017</v>
      </c>
      <c r="F41" s="16">
        <f>+C41*E41</f>
        <v>24068</v>
      </c>
      <c r="G41" s="3" t="s">
        <v>58</v>
      </c>
    </row>
    <row r="42" spans="1:7" s="2" customFormat="1">
      <c r="A42" s="6">
        <v>10</v>
      </c>
      <c r="B42" s="4" t="s">
        <v>16</v>
      </c>
      <c r="C42" s="3">
        <v>1</v>
      </c>
      <c r="D42" s="6" t="s">
        <v>6</v>
      </c>
      <c r="E42" s="20">
        <v>18560</v>
      </c>
      <c r="F42" s="16">
        <f>+C42*E42</f>
        <v>18560</v>
      </c>
      <c r="G42" s="3" t="s">
        <v>58</v>
      </c>
    </row>
    <row r="43" spans="1:7" s="2" customFormat="1" ht="34.5">
      <c r="A43" s="6">
        <v>11</v>
      </c>
      <c r="B43" s="4" t="s">
        <v>15</v>
      </c>
      <c r="C43" s="3">
        <v>1</v>
      </c>
      <c r="D43" s="6" t="s">
        <v>6</v>
      </c>
      <c r="E43" s="20">
        <v>12905</v>
      </c>
      <c r="F43" s="16">
        <f>+C43*E43</f>
        <v>12905</v>
      </c>
      <c r="G43" s="3" t="s">
        <v>58</v>
      </c>
    </row>
    <row r="44" spans="1:7" s="2" customFormat="1">
      <c r="A44" s="6">
        <v>12</v>
      </c>
      <c r="B44" s="4" t="s">
        <v>17</v>
      </c>
      <c r="C44" s="3" t="s">
        <v>7</v>
      </c>
      <c r="D44" s="6" t="s">
        <v>14</v>
      </c>
      <c r="E44" s="6">
        <v>5771</v>
      </c>
      <c r="F44" s="16">
        <v>0</v>
      </c>
      <c r="G44" s="3" t="s">
        <v>58</v>
      </c>
    </row>
    <row r="45" spans="1:7" s="2" customFormat="1">
      <c r="A45" s="6"/>
      <c r="B45" s="4"/>
      <c r="C45" s="3"/>
      <c r="D45" s="6"/>
      <c r="E45" s="6"/>
      <c r="F45" s="16"/>
      <c r="G45" s="3"/>
    </row>
    <row r="46" spans="1:7" s="2" customFormat="1" ht="69">
      <c r="A46" s="6">
        <v>13</v>
      </c>
      <c r="B46" s="4" t="s">
        <v>50</v>
      </c>
      <c r="C46" s="20"/>
      <c r="D46" s="6"/>
      <c r="E46" s="6"/>
      <c r="F46" s="16"/>
      <c r="G46" s="3"/>
    </row>
    <row r="47" spans="1:7" s="2" customFormat="1" ht="34.5">
      <c r="A47" s="3" t="s">
        <v>19</v>
      </c>
      <c r="B47" s="5" t="s">
        <v>29</v>
      </c>
      <c r="C47" s="3">
        <v>1</v>
      </c>
      <c r="D47" s="6" t="s">
        <v>6</v>
      </c>
      <c r="E47" s="6">
        <v>7540</v>
      </c>
      <c r="F47" s="16">
        <f>+C47*E47</f>
        <v>7540</v>
      </c>
      <c r="G47" s="23" t="s">
        <v>59</v>
      </c>
    </row>
    <row r="48" spans="1:7" s="2" customFormat="1">
      <c r="A48" s="3"/>
      <c r="B48" s="5"/>
      <c r="C48" s="3"/>
      <c r="D48" s="6"/>
      <c r="E48" s="6"/>
      <c r="F48" s="16"/>
      <c r="G48" s="3"/>
    </row>
    <row r="49" spans="1:7" s="2" customFormat="1" ht="189.75">
      <c r="A49" s="3">
        <v>14</v>
      </c>
      <c r="B49" s="4" t="s">
        <v>39</v>
      </c>
      <c r="C49" s="3">
        <v>0</v>
      </c>
      <c r="D49" s="6" t="s">
        <v>6</v>
      </c>
      <c r="E49" s="6">
        <v>52925</v>
      </c>
      <c r="F49" s="16"/>
      <c r="G49" s="3"/>
    </row>
    <row r="50" spans="1:7" s="1" customFormat="1">
      <c r="A50" s="24"/>
      <c r="B50" s="25" t="s">
        <v>10</v>
      </c>
      <c r="C50" s="24"/>
      <c r="D50" s="24"/>
      <c r="E50" s="24"/>
      <c r="F50" s="26">
        <f>SUM(F10:F49)</f>
        <v>172329</v>
      </c>
      <c r="G50" s="3"/>
    </row>
    <row r="51" spans="1:7" s="1" customFormat="1">
      <c r="A51" s="11"/>
      <c r="B51" s="25"/>
      <c r="C51" s="27"/>
      <c r="D51" s="27"/>
      <c r="E51" s="28"/>
      <c r="F51" s="26"/>
      <c r="G51" s="3"/>
    </row>
    <row r="53" spans="1:7" s="1" customFormat="1">
      <c r="A53" s="1" t="s">
        <v>11</v>
      </c>
      <c r="B53" s="7" t="s">
        <v>12</v>
      </c>
      <c r="F53" s="29"/>
    </row>
  </sheetData>
  <mergeCells count="10">
    <mergeCell ref="G6:G7"/>
    <mergeCell ref="B3:F3"/>
    <mergeCell ref="A4:F4"/>
    <mergeCell ref="A5:F5"/>
    <mergeCell ref="A6:A7"/>
    <mergeCell ref="B6:B7"/>
    <mergeCell ref="C6:C7"/>
    <mergeCell ref="D6:D7"/>
    <mergeCell ref="E6:E7"/>
    <mergeCell ref="F6:F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Fire BoQ</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Vickram Chaudhry</cp:lastModifiedBy>
  <dcterms:created xsi:type="dcterms:W3CDTF">2017-01-09T11:25:04Z</dcterms:created>
  <dcterms:modified xsi:type="dcterms:W3CDTF">2024-01-21T10:32:08Z</dcterms:modified>
</cp:coreProperties>
</file>