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nteract Studio\#_TFS\Eklera\Final BOQ\"/>
    </mc:Choice>
  </mc:AlternateContent>
  <bookViews>
    <workbookView xWindow="0" yWindow="0" windowWidth="20490" windowHeight="7620"/>
  </bookViews>
  <sheets>
    <sheet name="C&amp;I"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0">#N/A</definedName>
    <definedName name="\p">#N/A</definedName>
    <definedName name="_____BLK1">#REF!</definedName>
    <definedName name="_____BLK2">#REF!</definedName>
    <definedName name="_____DSR5">#N/A</definedName>
    <definedName name="_____FIT1">#REF!</definedName>
    <definedName name="_____FIT2">#REF!</definedName>
    <definedName name="_____MS2">#REF!</definedName>
    <definedName name="____BLK1">#N/A</definedName>
    <definedName name="____BLK2">#N/A</definedName>
    <definedName name="____FIT1">#N/A</definedName>
    <definedName name="____FIT2">#N/A</definedName>
    <definedName name="____MS2">#N/A</definedName>
    <definedName name="___A300000">#N/A</definedName>
    <definedName name="___A600000">#N/A</definedName>
    <definedName name="___A700000">#N/A</definedName>
    <definedName name="___BLK1">#N/A</definedName>
    <definedName name="___BLK2">#N/A</definedName>
    <definedName name="___DSR5">#N/A</definedName>
    <definedName name="___FIT1">#N/A</definedName>
    <definedName name="___FIT2">#N/A</definedName>
    <definedName name="___MS2">#N/A</definedName>
    <definedName name="___xlnm.Database">#N/A</definedName>
    <definedName name="__1Excel_BuiltIn_Print_Area_1">#REF!</definedName>
    <definedName name="__A300000">#N/A</definedName>
    <definedName name="__A600000">#N/A</definedName>
    <definedName name="__A700000">#N/A</definedName>
    <definedName name="__BLK1">#N/A</definedName>
    <definedName name="__BLK2">#N/A</definedName>
    <definedName name="__DSR5">#N/A</definedName>
    <definedName name="__FIT1">#N/A</definedName>
    <definedName name="__FIT2">#N/A</definedName>
    <definedName name="__MS2">#N/A</definedName>
    <definedName name="__xlfn_BAHTTEXT">#N/A</definedName>
    <definedName name="__xlfn_IFERROR">#N/A</definedName>
    <definedName name="__xlnm.Database">#N/A</definedName>
    <definedName name="__xlnm.Print_Area">#REF!</definedName>
    <definedName name="_10.1">#N/A</definedName>
    <definedName name="_10_1">#REF!</definedName>
    <definedName name="_10Excel_BuiltIn_Print_Area_3_1_1">#N/A</definedName>
    <definedName name="_12Excel_BuiltIn_Print_Area_3_1_1_1">#N/A</definedName>
    <definedName name="_14Excel_BuiltIn_Print_Area_3_1_1_1_1">#N/A</definedName>
    <definedName name="_15Excel_BuiltIn_Print_Area_4_1_1">#N/A</definedName>
    <definedName name="_16Excel_BuiltIn_Print_Area_6_1_1">#N/A</definedName>
    <definedName name="_17Excel_BuiltIn_Print_Area_8_1_1">#N/A</definedName>
    <definedName name="_18Excel_BuiltIn_Print_Titles_1">#N/A</definedName>
    <definedName name="_19Excel_BuiltIn_Print_Titles_3">#N/A</definedName>
    <definedName name="_1Excel_BuiltIn_Print_Area_1">#N/A</definedName>
    <definedName name="_1Excel_BuiltIn_Print_Area_1_1">#N/A</definedName>
    <definedName name="_1Excel_BuiltIn_Print_Area_2_1_1_1">#N/A</definedName>
    <definedName name="_1Excel_BuiltIn_Print_Area_3">#N/A</definedName>
    <definedName name="_20Excel_BuiltIn_Print_Titles_4">#N/A</definedName>
    <definedName name="_21Excel_BuiltIn_Print_Titles_1_1">#N/A</definedName>
    <definedName name="_22Excel_BuiltIn_Print_Titles_2_1_1">#N/A</definedName>
    <definedName name="_23Excel_BuiltIn_Print_Titles_3_1_1">#N/A</definedName>
    <definedName name="_2Excel_BuiltIn_Print_Area_3_1_1_1">#N/A</definedName>
    <definedName name="_2Excel_BuiltIn_Print_Area_4">#N/A</definedName>
    <definedName name="_3.1">#N/A</definedName>
    <definedName name="_3.10">#N/A</definedName>
    <definedName name="_3.11">#N/A</definedName>
    <definedName name="_3.12">#N/A</definedName>
    <definedName name="_3.13">#N/A</definedName>
    <definedName name="_3.14">#N/A</definedName>
    <definedName name="_3.15">#N/A</definedName>
    <definedName name="_3.16">#N/A</definedName>
    <definedName name="_3.17">#N/A</definedName>
    <definedName name="_3.2">#N/A</definedName>
    <definedName name="_3.3">#N/A</definedName>
    <definedName name="_3.4">#N/A</definedName>
    <definedName name="_3.5">#N/A</definedName>
    <definedName name="_3.6">#N/A</definedName>
    <definedName name="_3.7">#N/A</definedName>
    <definedName name="_3.8">#N/A</definedName>
    <definedName name="_3.9">#N/A</definedName>
    <definedName name="_3_1">#REF!</definedName>
    <definedName name="_3_10">#REF!</definedName>
    <definedName name="_3_11">#REF!</definedName>
    <definedName name="_3_12">#REF!</definedName>
    <definedName name="_3_13">#REF!</definedName>
    <definedName name="_3_14">#REF!</definedName>
    <definedName name="_3_15">#REF!</definedName>
    <definedName name="_3_16">#REF!</definedName>
    <definedName name="_3_17">#REF!</definedName>
    <definedName name="_3_2">#REF!</definedName>
    <definedName name="_3_3">#REF!</definedName>
    <definedName name="_3_4">#REF!</definedName>
    <definedName name="_3_5">#REF!</definedName>
    <definedName name="_3_6">#REF!</definedName>
    <definedName name="_3_7">#REF!</definedName>
    <definedName name="_3_8">#REF!</definedName>
    <definedName name="_3_9">#REF!</definedName>
    <definedName name="_3Excel_BuiltIn_Print_Area_3_1_1_1_1">#N/A</definedName>
    <definedName name="_3Excel_BuiltIn_Print_Area_5">#N/A</definedName>
    <definedName name="_4Excel_BuiltIn_Print_Area_6">#N/A</definedName>
    <definedName name="_5Excel_BuiltIn_Print_Area_8">#N/A</definedName>
    <definedName name="_6Excel_BuiltIn_Print_Area_9">#N/A</definedName>
    <definedName name="_7Excel_BuiltIn_Print_Area_1_1">#N/A</definedName>
    <definedName name="_9Excel_BuiltIn_Print_Area_2_1_1_1">#N/A</definedName>
    <definedName name="_A300000">#N/A</definedName>
    <definedName name="_A600000">#N/A</definedName>
    <definedName name="_A65537">#N/A</definedName>
    <definedName name="_A700000">#N/A</definedName>
    <definedName name="_BLK1">#N/A</definedName>
    <definedName name="_BLK2">#N/A</definedName>
    <definedName name="_DSR5">#N/A</definedName>
    <definedName name="_Fill">#N/A</definedName>
    <definedName name="_Fill1">#N/A</definedName>
    <definedName name="_xlnm._FilterDatabase" localSheetId="0" hidden="1">'C&amp;I'!$A$3:$G$51</definedName>
    <definedName name="_FIT1">#N/A</definedName>
    <definedName name="_FIT2">#N/A</definedName>
    <definedName name="_MS2">#N/A</definedName>
    <definedName name="_Order1">255</definedName>
    <definedName name="_Order2">0</definedName>
    <definedName name="A">#N/A</definedName>
    <definedName name="aa">#N/A</definedName>
    <definedName name="aaa">#N/A</definedName>
    <definedName name="AAC_Blocks">#N/A</definedName>
    <definedName name="abc">#N/A</definedName>
    <definedName name="abg">#N/A</definedName>
    <definedName name="ACCESS">#REF!</definedName>
    <definedName name="ADDD">#N/A</definedName>
    <definedName name="Adjustable_Span_ESOSI">#N/A</definedName>
    <definedName name="Adjustable_Telescopic_prop">#N/A</definedName>
    <definedName name="ADSADSA">#N/A</definedName>
    <definedName name="AsdaS">#REF!</definedName>
    <definedName name="Available_Labour">#N/A</definedName>
    <definedName name="B">#REF!</definedName>
    <definedName name="BAND">#N/A</definedName>
    <definedName name="bargroup1">OR(#REF!=0,#REF!=99)</definedName>
    <definedName name="bargroup2">OR(#REF!=11,#REF!=33)</definedName>
    <definedName name="bargroup3">OR(#REF!=21,#REF!=15,#REF!=13,#REF!=51,#REF!=77)</definedName>
    <definedName name="bargroup4">OR(#REF!=26,#REF!=31)</definedName>
    <definedName name="bargroup5">OR(#REF!=46,#REF!=25,#REF!=44,#REF!=41)</definedName>
    <definedName name="bargroup6">#REF!=67</definedName>
    <definedName name="bargroup7">#REF!=12</definedName>
    <definedName name="Basic_Material_List">#N/A</definedName>
    <definedName name="bat">#N/A</definedName>
    <definedName name="Beam_Clamp">#N/A</definedName>
    <definedName name="Beg_Bal">#N/A</definedName>
    <definedName name="beh1245632">#REF!</definedName>
    <definedName name="beh1245632_1">#REF!</definedName>
    <definedName name="BEL">#N/A</definedName>
    <definedName name="bent">#N/A</definedName>
    <definedName name="BHIST">#N/A</definedName>
    <definedName name="Brick_Aggregate">#N/A</definedName>
    <definedName name="Bricks">#N/A</definedName>
    <definedName name="BY">#N/A</definedName>
    <definedName name="C_">"#n"/A</definedName>
    <definedName name="Cable">#N/A</definedName>
    <definedName name="Cafe">#REF!</definedName>
    <definedName name="Canalabstract">#N/A</definedName>
    <definedName name="Canaldata">#N/A</definedName>
    <definedName name="CAPAPR">#N/A</definedName>
    <definedName name="CAPAUG">#N/A</definedName>
    <definedName name="CAPDEC">#N/A</definedName>
    <definedName name="CAPFEB">#N/A</definedName>
    <definedName name="CAPJAN">#N/A</definedName>
    <definedName name="CAPJUL">#N/A</definedName>
    <definedName name="CAPJUN">#N/A</definedName>
    <definedName name="CAPMAR">#N/A</definedName>
    <definedName name="CAPMAY">#N/A</definedName>
    <definedName name="CAPNOV">#N/A</definedName>
    <definedName name="CAPOCT">#N/A</definedName>
    <definedName name="CAPSEP">#N/A</definedName>
    <definedName name="CARP">#N/A</definedName>
    <definedName name="CARP1">#N/A</definedName>
    <definedName name="CARP2">#N/A</definedName>
    <definedName name="Carriage">#N/A</definedName>
    <definedName name="Carriage_AAC">#N/A</definedName>
    <definedName name="Carriage_Aggregate">#N/A</definedName>
    <definedName name="Carriage_Aggregate_20">#N/A</definedName>
    <definedName name="Carriage_Aggregate40">#N/A</definedName>
    <definedName name="Carriage_Bitumen">#N/A</definedName>
    <definedName name="Carriage_Bricks">#N/A</definedName>
    <definedName name="Carriage_cement">#N/A</definedName>
    <definedName name="Carriage_Marble">#N/A</definedName>
    <definedName name="Carriage_MS_bar_6mm">#N/A</definedName>
    <definedName name="Carriage_of_Brick_Agg">#N/A</definedName>
    <definedName name="Carriage_RMC">#N/A</definedName>
    <definedName name="Carriage_Sand">#N/A</definedName>
    <definedName name="Carriage_Steel">#N/A</definedName>
    <definedName name="Carriage_tile">#N/A</definedName>
    <definedName name="Carriage_Water_proof">#N/A</definedName>
    <definedName name="cascrente">#N/A</definedName>
    <definedName name="CC">#REF!</definedName>
    <definedName name="cdds">#N/A</definedName>
    <definedName name="Cement">#N/A</definedName>
    <definedName name="ceramic">#N/A</definedName>
    <definedName name="ceramic.">#N/A</definedName>
    <definedName name="CERAMIC..">#N/A</definedName>
    <definedName name="Chainage">#N/A</definedName>
    <definedName name="Channel_Shoulders">#N/A</definedName>
    <definedName name="CHAR">#REF!</definedName>
    <definedName name="CHOW">#N/A</definedName>
    <definedName name="CI">#N/A</definedName>
    <definedName name="CIVIL_WORKS">#N/A</definedName>
    <definedName name="CO">#N/A</definedName>
    <definedName name="COAD">'[2]Civil Works'!$K$7</definedName>
    <definedName name="coalsp">#N/A</definedName>
    <definedName name="Coarse_Sand">#N/A</definedName>
    <definedName name="cobo">#N/A</definedName>
    <definedName name="Cold_twisted_steel_bars___TMT">#N/A</definedName>
    <definedName name="Column_Clamp">#N/A</definedName>
    <definedName name="conm">#N/A</definedName>
    <definedName name="conpmp">#N/A</definedName>
    <definedName name="Cont">[3]formula!$C$3</definedName>
    <definedName name="cook">#N/A</definedName>
    <definedName name="COOL">#N/A</definedName>
    <definedName name="Corner_Ange_2.5m">#N/A</definedName>
    <definedName name="Corner_Ange_2_5m">#REF!</definedName>
    <definedName name="Corner_Angel">#N/A</definedName>
    <definedName name="Corner_Angel_1.5m">#N/A</definedName>
    <definedName name="Corner_Angel_1_5m">#REF!</definedName>
    <definedName name="costing1">#REF!</definedName>
    <definedName name="costsheet">[4]BOM!#REF!</definedName>
    <definedName name="cran20">#N/A</definedName>
    <definedName name="crane">#N/A</definedName>
    <definedName name="CSS">#REF!</definedName>
    <definedName name="culvert_type">#N/A</definedName>
    <definedName name="D">#N/A</definedName>
    <definedName name="Data">#N/A</definedName>
    <definedName name="dds">#N/A</definedName>
    <definedName name="DFGFDG">#N/A</definedName>
    <definedName name="Diesel">#N/A</definedName>
    <definedName name="DOORS">#N/A</definedName>
    <definedName name="Double_Clip">#N/A</definedName>
    <definedName name="DR">#N/A</definedName>
    <definedName name="DSD">#REF!</definedName>
    <definedName name="dstrvt">#N/A</definedName>
    <definedName name="dvv">#N/A</definedName>
    <definedName name="EDO">#N/A</definedName>
    <definedName name="End_Bal">#N/A</definedName>
    <definedName name="ervtertwer">#N/A</definedName>
    <definedName name="exc">#REF!</definedName>
    <definedName name="excav">#N/A</definedName>
    <definedName name="Excel_BuiltIn__FilterDatabase">#REF!</definedName>
    <definedName name="Excel_BuiltIn__FilterDatabase_1">#REF!</definedName>
    <definedName name="Excel_BuiltIn_Print_Area">#N/A</definedName>
    <definedName name="Excel_BuiltIn_Print_Area_1">#N/A</definedName>
    <definedName name="Excel_BuiltIn_Print_Area_1_1">#REF!</definedName>
    <definedName name="Excel_BuiltIn_Print_Area_1_1_1">#REF!</definedName>
    <definedName name="Excel_BuiltIn_Print_Area_10">#N/A</definedName>
    <definedName name="Excel_BuiltIn_Print_Area_10_1">#N/A</definedName>
    <definedName name="Excel_BuiltIn_Print_Area_11">#N/A</definedName>
    <definedName name="Excel_BuiltIn_Print_Area_11_1_1">#N/A</definedName>
    <definedName name="Excel_BuiltIn_Print_Area_12">#N/A</definedName>
    <definedName name="Excel_BuiltIn_Print_Area_13">#N/A</definedName>
    <definedName name="Excel_BuiltIn_Print_Area_14">#N/A</definedName>
    <definedName name="Excel_BuiltIn_Print_Area_15">#N/A</definedName>
    <definedName name="Excel_BuiltIn_Print_Area_16">#N/A</definedName>
    <definedName name="Excel_BuiltIn_Print_Area_17">#N/A</definedName>
    <definedName name="Excel_BuiltIn_Print_Area_18">#N/A</definedName>
    <definedName name="Excel_BuiltIn_Print_Area_19">#N/A</definedName>
    <definedName name="Excel_BuiltIn_Print_Area_2">#REF!</definedName>
    <definedName name="Excel_BuiltIn_Print_Area_2_1">#N/A</definedName>
    <definedName name="Excel_BuiltIn_Print_Area_2_1_1">#N/A</definedName>
    <definedName name="Excel_BuiltIn_Print_Area_2_1_1_1">#N/A</definedName>
    <definedName name="Excel_BuiltIn_Print_Area_20">#N/A</definedName>
    <definedName name="Excel_BuiltIn_Print_Area_21">#N/A</definedName>
    <definedName name="Excel_BuiltIn_Print_Area_22">#N/A</definedName>
    <definedName name="Excel_BuiltIn_Print_Area_23">#N/A</definedName>
    <definedName name="Excel_BuiltIn_Print_Area_24">#N/A</definedName>
    <definedName name="Excel_BuiltIn_Print_Area_25">#N/A</definedName>
    <definedName name="Excel_BuiltIn_Print_Area_28">#N/A</definedName>
    <definedName name="Excel_BuiltIn_Print_Area_29">#N/A</definedName>
    <definedName name="Excel_BuiltIn_Print_Area_3">#N/A</definedName>
    <definedName name="Excel_BuiltIn_Print_Area_3_1">#N/A</definedName>
    <definedName name="Excel_BuiltIn_Print_Area_3_1_1">#N/A</definedName>
    <definedName name="Excel_BuiltIn_Print_Area_3_1_1_1">#N/A</definedName>
    <definedName name="Excel_BuiltIn_Print_Area_3_1_1_1_1">#N/A</definedName>
    <definedName name="Excel_BuiltIn_Print_Area_3_1_1_1_1_1">#N/A</definedName>
    <definedName name="Excel_BuiltIn_Print_Area_30">#N/A</definedName>
    <definedName name="Excel_BuiltIn_Print_Area_31">#N/A</definedName>
    <definedName name="Excel_BuiltIn_Print_Area_32">#N/A</definedName>
    <definedName name="Excel_BuiltIn_Print_Area_33">#N/A</definedName>
    <definedName name="Excel_BuiltIn_Print_Area_34">#N/A</definedName>
    <definedName name="Excel_BuiltIn_Print_Area_35">#N/A</definedName>
    <definedName name="Excel_BuiltIn_Print_Area_4">#N/A</definedName>
    <definedName name="Excel_BuiltIn_Print_Area_4_1">#N/A</definedName>
    <definedName name="Excel_BuiltIn_Print_Area_4_1_1">#N/A</definedName>
    <definedName name="Excel_BuiltIn_Print_Area_4_1_1_1">#N/A</definedName>
    <definedName name="Excel_BuiltIn_Print_Area_5">#REF!</definedName>
    <definedName name="Excel_BuiltIn_Print_Area_5_1">#N/A</definedName>
    <definedName name="Excel_BuiltIn_Print_Area_5_1_1">#N/A</definedName>
    <definedName name="Excel_BuiltIn_Print_Area_5_1_1_1">#N/A</definedName>
    <definedName name="Excel_BuiltIn_Print_Area_6">#N/A</definedName>
    <definedName name="Excel_BuiltIn_Print_Area_6_1">#N/A</definedName>
    <definedName name="Excel_BuiltIn_Print_Area_6_1_1">#N/A</definedName>
    <definedName name="Excel_BuiltIn_Print_Area_7">#N/A</definedName>
    <definedName name="Excel_BuiltIn_Print_Area_7_1">#N/A</definedName>
    <definedName name="Excel_BuiltIn_Print_Area_7_1_1">#N/A</definedName>
    <definedName name="Excel_BuiltIn_Print_Area_7_1_1_1">#N/A</definedName>
    <definedName name="Excel_BuiltIn_Print_Area_8">#N/A</definedName>
    <definedName name="Excel_BuiltIn_Print_Area_8_1">#N/A</definedName>
    <definedName name="Excel_BuiltIn_Print_Area_8_1_1">#N/A</definedName>
    <definedName name="Excel_BuiltIn_Print_Area_9">#N/A</definedName>
    <definedName name="Excel_BuiltIn_Print_Area_9_1">#N/A</definedName>
    <definedName name="Excel_BuiltIn_Print_Titles">#REF!</definedName>
    <definedName name="Excel_BuiltIn_Print_Titles_1">#N/A</definedName>
    <definedName name="Excel_BuiltIn_Print_Titles_1_1">#REF!</definedName>
    <definedName name="Excel_BuiltIn_Print_Titles_1_1_1">#REF!</definedName>
    <definedName name="Excel_BuiltIn_Print_Titles_11">#N/A</definedName>
    <definedName name="Excel_BuiltIn_Print_Titles_13">#N/A</definedName>
    <definedName name="Excel_BuiltIn_Print_Titles_15">#N/A</definedName>
    <definedName name="Excel_BuiltIn_Print_Titles_17">#N/A</definedName>
    <definedName name="Excel_BuiltIn_Print_Titles_19">#N/A</definedName>
    <definedName name="Excel_BuiltIn_Print_Titles_2">#N/A</definedName>
    <definedName name="Excel_BuiltIn_Print_Titles_2_1">#N/A</definedName>
    <definedName name="Excel_BuiltIn_Print_Titles_2_1_1">#N/A</definedName>
    <definedName name="Excel_BuiltIn_Print_Titles_21">#N/A</definedName>
    <definedName name="Excel_BuiltIn_Print_Titles_23">#N/A</definedName>
    <definedName name="Excel_BuiltIn_Print_Titles_25">#N/A</definedName>
    <definedName name="Excel_BuiltIn_Print_Titles_29">#N/A</definedName>
    <definedName name="Excel_BuiltIn_Print_Titles_3">#N/A</definedName>
    <definedName name="Excel_BuiltIn_Print_Titles_3_1">#N/A</definedName>
    <definedName name="Excel_BuiltIn_Print_Titles_31">#N/A</definedName>
    <definedName name="Excel_BuiltIn_Print_Titles_33">#N/A</definedName>
    <definedName name="Excel_BuiltIn_Print_Titles_35">#N/A</definedName>
    <definedName name="Excel_BuiltIn_Print_Titles_4">#N/A</definedName>
    <definedName name="Excel_BuiltIn_Print_Titles_5_1">#N/A</definedName>
    <definedName name="Excel_BuiltIn_Print_Titles_6">#N/A</definedName>
    <definedName name="Excel_BuiltIn_Print_Titles_6_1">#N/A</definedName>
    <definedName name="Excel_BuiltIn_Print_Titles_7">#N/A</definedName>
    <definedName name="Excel_BuiltIn_Print_Titles_7_1">#N/A</definedName>
    <definedName name="Excel_BuiltIn_Print_Titles_9">#N/A</definedName>
    <definedName name="Excel_BuiltIn_Print_Titles_9_1">#N/A</definedName>
    <definedName name="Existing_carriageway">#N/A</definedName>
    <definedName name="Existing_FRL">#N/A</definedName>
    <definedName name="Existing_GL">#N/A</definedName>
    <definedName name="Extra_Pay">#N/A</definedName>
    <definedName name="Factor">#REF!</definedName>
    <definedName name="FBW">#REF!</definedName>
    <definedName name="fff">#REF!</definedName>
    <definedName name="fh">#N/A</definedName>
    <definedName name="Fine_Sand">#N/A</definedName>
    <definedName name="Flame_Finished_Granite_Green_Fanatsy">#N/A</definedName>
    <definedName name="floor">#N/A</definedName>
    <definedName name="Floriana_Marble">#N/A</definedName>
    <definedName name="Fuel_Coal">#N/A</definedName>
    <definedName name="Full_Print">#N/A</definedName>
    <definedName name="Fuse">#N/A</definedName>
    <definedName name="GDH">#N/A</definedName>
    <definedName name="gen">#N/A</definedName>
    <definedName name="GF">#N/A</definedName>
    <definedName name="GFDGFD">#N/A</definedName>
    <definedName name="ggg">#REF!</definedName>
    <definedName name="GL">#N/A</definedName>
    <definedName name="GLA">#N/A</definedName>
    <definedName name="GP">#N/A</definedName>
    <definedName name="GR">#N/A</definedName>
    <definedName name="granite_brown">#N/A</definedName>
    <definedName name="grind">#N/A</definedName>
    <definedName name="HDPE">[4]BOM!#REF!</definedName>
    <definedName name="HEADDAYA3">#N/A</definedName>
    <definedName name="HEADDAYA4">#N/A</definedName>
    <definedName name="Header_Row">#N/A</definedName>
    <definedName name="HEADWEEKA3">#N/A</definedName>
    <definedName name="HEADWEEKA4">#N/A</definedName>
    <definedName name="Hel">#N/A</definedName>
    <definedName name="hmp">#N/A</definedName>
    <definedName name="HPC_Headwall">#N/A</definedName>
    <definedName name="Int">#N/A</definedName>
    <definedName name="Interest_Rate">#N/A</definedName>
    <definedName name="Inv">#REF!</definedName>
    <definedName name="Jamuna_Sand">#N/A</definedName>
    <definedName name="JFHHFJ">#N/A</definedName>
    <definedName name="job.no">#REF!</definedName>
    <definedName name="joint">#N/A</definedName>
    <definedName name="JYI">#REF!</definedName>
    <definedName name="k">#N/A</definedName>
    <definedName name="Kail_II_nd_class_board">#N/A</definedName>
    <definedName name="Kail_II_nd_class_scantling">#N/A</definedName>
    <definedName name="Kerosene_Oil">#N/A</definedName>
    <definedName name="khal">#N/A</definedName>
    <definedName name="L">"#n"/A</definedName>
    <definedName name="LACS">#REF!</definedName>
    <definedName name="Land">#N/A</definedName>
    <definedName name="Last_Row">IF(Values_Entered,Header_Row+Number_of_Payments,Header_Row)</definedName>
    <definedName name="level_difference">#N/A</definedName>
    <definedName name="LINING">#N/A</definedName>
    <definedName name="load">#N/A</definedName>
    <definedName name="Loan_Amount">#N/A</definedName>
    <definedName name="Loan_Start">#N/A</definedName>
    <definedName name="Loan_Years">#N/A</definedName>
    <definedName name="lodr">#N/A</definedName>
    <definedName name="m">[5]BOM!$K$1:$T$65536</definedName>
    <definedName name="M1_">#N/A</definedName>
    <definedName name="M2_">#N/A</definedName>
    <definedName name="Marble_Dust">#N/A</definedName>
    <definedName name="MAS">#N/A</definedName>
    <definedName name="MATE">#N/A</definedName>
    <definedName name="MI">#N/A</definedName>
    <definedName name="MMM">#N/A</definedName>
    <definedName name="MMN">#N/A</definedName>
    <definedName name="MMN.PC">#N/A</definedName>
    <definedName name="MO">#N/A</definedName>
    <definedName name="Mobile_crane">#N/A</definedName>
    <definedName name="MP">#N/A</definedName>
    <definedName name="MS_bar">#N/A</definedName>
    <definedName name="MS_bar_6mm">#N/A</definedName>
    <definedName name="MS_Tube_40mm">#N/A</definedName>
    <definedName name="Mural_Tiles">#N/A</definedName>
    <definedName name="n">[6]BOM!$K$1:$T$65536</definedName>
    <definedName name="NO.">#N/A</definedName>
    <definedName name="Num_Pmt_Per_Year">#N/A</definedName>
    <definedName name="Number_of_Payments">MATCH(0.01,End_Bal,-1)+1</definedName>
    <definedName name="number_of_span">#N/A</definedName>
    <definedName name="o">#N/A</definedName>
    <definedName name="OP">#N/A</definedName>
    <definedName name="PA">#N/A</definedName>
    <definedName name="Parapet_Length">#N/A</definedName>
    <definedName name="Parapet_width">#N/A</definedName>
    <definedName name="paver">#N/A</definedName>
    <definedName name="Paving_Bitumen_S_90">#N/A</definedName>
    <definedName name="Pay_Date">#N/A</definedName>
    <definedName name="Pay_Num">#N/A</definedName>
    <definedName name="Payment_Date">#N/A</definedName>
    <definedName name="pc">#N/A</definedName>
    <definedName name="PF">#N/A</definedName>
    <definedName name="PFC">#N/A</definedName>
    <definedName name="PFL">#N/A</definedName>
    <definedName name="pin">#N/A</definedName>
    <definedName name="PIPE">#N/A</definedName>
    <definedName name="PIPE_CI_100">#N/A</definedName>
    <definedName name="PIPE_CI_1000">#N/A</definedName>
    <definedName name="PIPE_CI_125">#N/A</definedName>
    <definedName name="PIPE_CI_150">#N/A</definedName>
    <definedName name="PIPE_CI_200">#N/A</definedName>
    <definedName name="PIPE_CI_250">#N/A</definedName>
    <definedName name="PIPE_CI_300">#N/A</definedName>
    <definedName name="PIPE_CI_350">#N/A</definedName>
    <definedName name="PIPE_CI_400">#N/A</definedName>
    <definedName name="PIPE_CI_450">#N/A</definedName>
    <definedName name="PIPE_CI_500">#N/A</definedName>
    <definedName name="PIPE_CI_600">#N/A</definedName>
    <definedName name="PIPE_CI_700">#N/A</definedName>
    <definedName name="PIPE_CI_80">#N/A</definedName>
    <definedName name="PIPE_CI_800">#N/A</definedName>
    <definedName name="PIPE_CI_900">#N/A</definedName>
    <definedName name="PIPE_CI_LARGE">#N/A</definedName>
    <definedName name="PIPE_CI_SMALL">#N/A</definedName>
    <definedName name="PIPE_GI_600">#N/A</definedName>
    <definedName name="PIPE_GI_700">#N/A</definedName>
    <definedName name="PIPE_GI_80">#N/A</definedName>
    <definedName name="pipi">#N/A</definedName>
    <definedName name="PL">#N/A</definedName>
    <definedName name="Plasticizer">#N/A</definedName>
    <definedName name="PMP">#N/A</definedName>
    <definedName name="Powder">#N/A</definedName>
    <definedName name="PR">#N/A</definedName>
    <definedName name="Prelim">#N/A</definedName>
    <definedName name="prepared.by">#REF!</definedName>
    <definedName name="Princ">#N/A</definedName>
    <definedName name="_xlnm.Print_Area" localSheetId="0">'C&amp;I'!$A$1:$G$59</definedName>
    <definedName name="Print_Area_MI">#REF!</definedName>
    <definedName name="Print_Area_Reset">OFFSET(Full_Print,0,0,Last_Row)</definedName>
    <definedName name="Print_Tiltes">#N/A</definedName>
    <definedName name="Print_Title">#N/A</definedName>
    <definedName name="_xlnm.Print_Titles" localSheetId="0">'C&amp;I'!$1:$3</definedName>
    <definedName name="Prop_2m">#N/A</definedName>
    <definedName name="Proposed_FRL">#N/A</definedName>
    <definedName name="PUBLIC">#REF!</definedName>
    <definedName name="PUMP">#N/A</definedName>
    <definedName name="Pumping_Charge">#N/A</definedName>
    <definedName name="QWQW">#N/A</definedName>
    <definedName name="R_">#N/A</definedName>
    <definedName name="Rajnagar_Marble">#N/A</definedName>
    <definedName name="range">#REF!</definedName>
    <definedName name="range1">#REF!</definedName>
    <definedName name="range11">#REF!</definedName>
    <definedName name="range2">[7]BOM!$K$1:$T$65536</definedName>
    <definedName name="RANGE21">#REF!</definedName>
    <definedName name="range3">#REF!</definedName>
    <definedName name="RANGE5">'[8]costing sheet'!$K$1:$Q$4092</definedName>
    <definedName name="Ratna_A_Border">#N/A</definedName>
    <definedName name="Ratna_A_dark_base">#N/A</definedName>
    <definedName name="Ratna_A_Floor">#N/A</definedName>
    <definedName name="Ratna_A_Highlighter">#N/A</definedName>
    <definedName name="Ratna_A_light_base">#N/A</definedName>
    <definedName name="Ratna_Ezio_C_Border">#N/A</definedName>
    <definedName name="Ratna_Ezio_C_dark_base">#N/A</definedName>
    <definedName name="Ratna_Ezio_C_Floor">#N/A</definedName>
    <definedName name="Ratna_Ezio_C_Highlighter">#N/A</definedName>
    <definedName name="Ratna_Ezio_C_light_base">#N/A</definedName>
    <definedName name="Ratna_Sireno_A_Border">#N/A</definedName>
    <definedName name="Ratna_Sireno_A_dark_base">#N/A</definedName>
    <definedName name="Ratna_Sireno_A_Floor">#N/A</definedName>
    <definedName name="Ratna_Sireno_A_Highlighter">#N/A</definedName>
    <definedName name="Ratna_Sireno_A_light_base">#N/A</definedName>
    <definedName name="RATNAGIRI">#N/A</definedName>
    <definedName name="rd">#N/A</definedName>
    <definedName name="Ref._No.____17169_GA_2006">"range4"</definedName>
    <definedName name="Ref__No_____17169_GA_2006">"range4"</definedName>
    <definedName name="Reflected_interlocking_80">#N/A</definedName>
    <definedName name="REGULATOR">#N/A</definedName>
    <definedName name="rig">#N/A</definedName>
    <definedName name="Rising_CI">#N/A</definedName>
    <definedName name="Rising_Design">#N/A</definedName>
    <definedName name="RMC_Production_cost">#N/A</definedName>
    <definedName name="ROBR">#N/A</definedName>
    <definedName name="ROEX">#N/A</definedName>
    <definedName name="ROHO">#N/A</definedName>
    <definedName name="roll">#N/A</definedName>
    <definedName name="rope">#N/A</definedName>
    <definedName name="S">#N/A</definedName>
    <definedName name="S1_">#N/A</definedName>
    <definedName name="S2_">#N/A</definedName>
    <definedName name="Safeda_Balli">#N/A</definedName>
    <definedName name="Sanitary">"$#REF!.$#REF!$#REF!"</definedName>
    <definedName name="Scaffolding">#N/A</definedName>
    <definedName name="Sched_Pay">#N/A</definedName>
    <definedName name="schedule.nos">#N/A</definedName>
    <definedName name="Scheduled_Extra_Payments">#N/A</definedName>
    <definedName name="Scheduled_Interest_Rate">#N/A</definedName>
    <definedName name="Scheduled_Monthly_Payment">#N/A</definedName>
    <definedName name="SDF">#N/A</definedName>
    <definedName name="SDKJSDFI">#REF!</definedName>
    <definedName name="SEATING">#N/A</definedName>
    <definedName name="Semi">#N/A</definedName>
    <definedName name="shape.codes">#REF!</definedName>
    <definedName name="Single_Clip">#N/A</definedName>
    <definedName name="site.ref">#REF!</definedName>
    <definedName name="SKBEL">#N/A</definedName>
    <definedName name="Skil">#N/A</definedName>
    <definedName name="slab">#N/A</definedName>
    <definedName name="SLAB.">#N/A</definedName>
    <definedName name="SLC_Wingwall">#N/A</definedName>
    <definedName name="sop">#REF!</definedName>
    <definedName name="span_or_dia">#N/A</definedName>
    <definedName name="span_steel_relation">#N/A</definedName>
    <definedName name="SPR">#N/A</definedName>
    <definedName name="spray">#N/A</definedName>
    <definedName name="srh">#N/A</definedName>
    <definedName name="srp">#N/A</definedName>
    <definedName name="ss">#N/A</definedName>
    <definedName name="ST">#N/A</definedName>
    <definedName name="Stone_Aggregate_10_mm">#N/A</definedName>
    <definedName name="Stone_Aggregate_20_mm">#N/A</definedName>
    <definedName name="Stone_Aggregate_40_mm">#N/A</definedName>
    <definedName name="Stone_Dust">#N/A</definedName>
    <definedName name="STP">#N/A</definedName>
    <definedName name="structure_number">#N/A</definedName>
    <definedName name="SUB">#N/A</definedName>
    <definedName name="SUMMAR">#N/A</definedName>
    <definedName name="surf">#N/A</definedName>
    <definedName name="sweep">#N/A</definedName>
    <definedName name="T.S">#N/A</definedName>
    <definedName name="tank">#N/A</definedName>
    <definedName name="temp">#N/A</definedName>
    <definedName name="temp1">#N/A</definedName>
    <definedName name="text">#N/A</definedName>
    <definedName name="tipp">#N/A</definedName>
    <definedName name="TOR">#N/A</definedName>
    <definedName name="Total_Interest">#N/A</definedName>
    <definedName name="Total_Pay">#N/A</definedName>
    <definedName name="Total_Payment">"scheduled_payment"+"extra_payment"</definedName>
    <definedName name="tr">#N/A</definedName>
    <definedName name="trans">#N/A</definedName>
    <definedName name="Type_of_culvert">#N/A</definedName>
    <definedName name="TypeA">#REF!</definedName>
    <definedName name="V">"#n"/A</definedName>
    <definedName name="Values_Entered">IF(Loan_Amount*Interest_Rate*Loan_Years*Loan_Start&gt;0,1,0)</definedName>
    <definedName name="vcb">[4]BOM!#REF!</definedName>
    <definedName name="vib">#N/A</definedName>
    <definedName name="vibroll">#N/A</definedName>
    <definedName name="W">MATCH(0.01,End_Bal,-1)+1</definedName>
    <definedName name="w1_w2">#N/A</definedName>
    <definedName name="Wall_form_panel">#N/A</definedName>
    <definedName name="Wall_form_panel_1250x400">#N/A</definedName>
    <definedName name="Wall_form_panel_1250x500">#N/A</definedName>
    <definedName name="Water_Proofing_compound">#N/A</definedName>
    <definedName name="WH">#N/A</definedName>
    <definedName name="White_Cement">#N/A</definedName>
    <definedName name="Widening_left">#N/A</definedName>
    <definedName name="Widening_right">#N/A</definedName>
    <definedName name="wire">#N/A</definedName>
    <definedName name="Wires">#N/A</definedName>
    <definedName name="wrn.budget.">#N/A</definedName>
    <definedName name="wrn.Test._.Report.">#N/A</definedName>
    <definedName name="wrwqrqwrqwwrqwqr">#N/A</definedName>
    <definedName name="YE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8" i="1" l="1"/>
  <c r="G59" i="1" s="1"/>
  <c r="G57" i="1"/>
  <c r="G55" i="1"/>
  <c r="G54" i="1"/>
  <c r="G53"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alcChain>
</file>

<file path=xl/sharedStrings.xml><?xml version="1.0" encoding="utf-8"?>
<sst xmlns="http://schemas.openxmlformats.org/spreadsheetml/2006/main" count="114" uniqueCount="89">
  <si>
    <t>Civil &amp; Interior BOQ</t>
  </si>
  <si>
    <t>EKLERA - Foodcourt-MP - Bikanervala</t>
  </si>
  <si>
    <t>BOQ</t>
  </si>
  <si>
    <t>SR.NO.</t>
  </si>
  <si>
    <t>ITEM</t>
  </si>
  <si>
    <t>DESCRIPTION</t>
  </si>
  <si>
    <t>UNIT</t>
  </si>
  <si>
    <t>Quantity</t>
  </si>
  <si>
    <t>RATE</t>
  </si>
  <si>
    <t>AMOUNT</t>
  </si>
  <si>
    <t>Kitchen equipments unloading/ shifting</t>
  </si>
  <si>
    <t>Unloading/Shifitng/ fixing of  kitchen equipments.</t>
  </si>
  <si>
    <t>JOB</t>
  </si>
  <si>
    <t>Civil works</t>
  </si>
  <si>
    <t>Brick Work</t>
  </si>
  <si>
    <r>
      <t xml:space="preserve">Providing and constructing 115mm class A brick masonry in cement mortar 1:4 , Job to include raking out  joints, scaffolding, making openings walls, curing etc. in substructure and superstructure to its true line &amp; level in cement mortar proportion as specified in all shapes, size, at all heights, depths, leads &amp; locations etc. complete. The rate shall also include for cleaning of surface, hacking of RCC surface in contact with brickwork, racking of joints, providing, erecting, &amp; dismantling steel scaffolding , curing for 10 days, including 75 mm thk. R.C.C. stiffener at approximately every 1000 mm ht. with required M.S. reinforcement bars and Lintels for Doors and wall openings etc. compete as per the drgs., details &amp; specifications. </t>
    </r>
    <r>
      <rPr>
        <b/>
        <sz val="10"/>
        <rFont val="Times"/>
      </rPr>
      <t>Full Height in Kitchen Area.</t>
    </r>
  </si>
  <si>
    <t>Sq.Ft</t>
  </si>
  <si>
    <t>Internal Plaster</t>
  </si>
  <si>
    <r>
      <t xml:space="preserve">P&amp;A of </t>
    </r>
    <r>
      <rPr>
        <b/>
        <sz val="10"/>
        <rFont val="Times"/>
        <family val="1"/>
      </rPr>
      <t>single coat backing plaster of 15-18 mm thick</t>
    </r>
    <r>
      <rPr>
        <sz val="10"/>
        <rFont val="Times"/>
        <family val="1"/>
      </rPr>
      <t xml:space="preserve"> in CM 1:4 proportion to the walls &amp; others surface including scaffolding, curing the joints, etc. The rates are inclusive of providing chicken mesh of 18mm gauge &amp; 150mm width at junction of brick &amp; RCC etc. at the walls, columns, beams etc., seven days water treatment as anti crack of plaster. Complete as per site engineer's instruction.</t>
    </r>
  </si>
  <si>
    <t>Using 100mm thk full ht ( Up to ht. 4800 mm)</t>
  </si>
  <si>
    <t>PCC Work</t>
  </si>
  <si>
    <r>
      <t xml:space="preserve">Providing and laying up to </t>
    </r>
    <r>
      <rPr>
        <b/>
        <sz val="10"/>
        <rFont val="Times"/>
        <family val="1"/>
      </rPr>
      <t>50-75 mm thick cement concrete flooring</t>
    </r>
    <r>
      <rPr>
        <sz val="10"/>
        <rFont val="Times"/>
        <family val="1"/>
      </rPr>
      <t xml:space="preserve"> with 1:2:4 cement concrete laid to proper level and slope in alternate bays including compactions, filling joints,  or as directed, finishing smooth with cement Mortar 1:1 of sufficient minimum thickness to give a smooth &amp; even surface and curing etc. complete as per architects instructions.</t>
    </r>
  </si>
  <si>
    <t>IPS Work</t>
  </si>
  <si>
    <r>
      <t>Providing and laying cement concrete flooring</t>
    </r>
    <r>
      <rPr>
        <sz val="10"/>
        <color rgb="FFFF0000"/>
        <rFont val="Times"/>
        <family val="1"/>
      </rPr>
      <t xml:space="preserve"> </t>
    </r>
    <r>
      <rPr>
        <sz val="10"/>
        <rFont val="Times"/>
        <family val="1"/>
      </rPr>
      <t>25 - 40</t>
    </r>
    <r>
      <rPr>
        <sz val="10"/>
        <color indexed="8"/>
        <rFont val="Times"/>
        <family val="1"/>
      </rPr>
      <t xml:space="preserve"> mm thick </t>
    </r>
    <r>
      <rPr>
        <sz val="10"/>
        <color rgb="FF000000"/>
        <rFont val="Times"/>
        <family val="1"/>
      </rPr>
      <t>, C.M. 1:3 laid to proper level and slope cost should including compaction as directed and curing complete in all respect.</t>
    </r>
    <r>
      <rPr>
        <sz val="10"/>
        <color rgb="FFFA2E2E"/>
        <rFont val="Book Antiqua"/>
        <family val="1"/>
      </rPr>
      <t/>
    </r>
  </si>
  <si>
    <t>COBA Work</t>
  </si>
  <si>
    <t>CINDER BLOCK COBA of Avg. thickness mentioned below;  After laying of soil pipes, floor traps is completed the floor of the sunken portion shall be covered with cinder coba embedded manually with 15-20 mm wide joints in 20 mm thk. Waterproofing mortar 1:4 ( 1 cement : 4 coarse sand )in layers upto the full ht. of sunken portion, having top layer of 50 mm thk waterproof mortar 1:4 ( 1 cement : 4 coarse sand ) using specialized W.P. chemical, finished smooth / rough with floating coat of neat cement all complete and as per specification.</t>
  </si>
  <si>
    <t>Kitchen at 250mm</t>
  </si>
  <si>
    <t>KOTA skirting</t>
  </si>
  <si>
    <t>Fixing &amp; laying of  100mm high kota stone for skirting with bedding of appropriate approved make adhesive &amp; colour joint filler inclusive of making all  groove/chamfering/rounding/hole where ever required, in proper line and level in all direction, polishing/finishing/cleaning etc. Complete as per detail drawing, specification and as directed by PMC.</t>
  </si>
  <si>
    <t xml:space="preserve">In Floor </t>
  </si>
  <si>
    <t>RFT</t>
  </si>
  <si>
    <t>SS Corner Guard</t>
  </si>
  <si>
    <r>
      <rPr>
        <sz val="10"/>
        <rFont val="Times"/>
        <family val="1"/>
      </rPr>
      <t>P&amp;F of 304 grade 3mm thick SS Corner guard (30mm x 30mm), mat
finished as per approved sample) fixing with SS full thread screws on each corner of the kitchen's wall before cladding of tiles, so that the corner may be protected from the damages.  Complete in proper line &amp;
level and site engineer's instruction.</t>
    </r>
  </si>
  <si>
    <t>Metal Ceiling</t>
  </si>
  <si>
    <t>Fitting of false ceiling consisting of 20g Aluminium planks made of pre- coated ( Top &amp; Bottom ) &amp; Size : 600mmx600mm tiles . False Ceiling with necessary supports , hangers etc. provided to install light fitting , fresh air grill etc. ( from Hunter Douglas or Armstrong )</t>
  </si>
  <si>
    <t>In BOH</t>
  </si>
  <si>
    <t>SFT</t>
  </si>
  <si>
    <t>Dry Store Room Door</t>
  </si>
  <si>
    <t>Providing &amp; fixing in position Double Leaf Door made up of 38mm thick commercial flush door shutter of approved make &amp; thickness, Inner sidefinished with veneer and outer side with fluted veneer finish including providing &amp; fixing 12 mm thk Wooden lipping all around, including P/F of Door frame made out of CP Teak / Ash wood or equivalent with melamine polish finish. Size of the frame approximate 175mm wide X 50mm thick. Applicable hardware's such as s/s handles, floor spring and any other hardware etc required to complete the related works as per design &amp; detail.  door hardware make consider Dorma / Hafele/Ozon /equilient</t>
  </si>
  <si>
    <t>NOS</t>
  </si>
  <si>
    <t>Back Entry  Door</t>
  </si>
  <si>
    <t>Providing &amp; fixing in position Single Leaf Door made up of 38mm thick commercial flush door shutter of approved make &amp; thickness, Inner sidefinished with veneer and outer side with fluted veneer finish including providing &amp; fixing 12 mm thk Wooden lipping all around, including P/F of Door frame made out of CP Teak / Ash wood or equivalent with melamine polish finish. Size of the frame approximate 175mm wide X 50mm thick. Applicable hardware's such as s/s handles, floor spring and any other hardware etc required to complete the related works as per design &amp; detail.  door hardware make consider Dorma / Hafele/Ozon /equilient, with vision panel (if required).</t>
  </si>
  <si>
    <t>Front Counters:</t>
  </si>
  <si>
    <t>Counter top (800mm wide)
-800mm wide 19mm thick double plywood top made of approved make, bwr grade backing as directed in detail drawing.
-plywood top to be fixed on the existing low height wall's
-Counter top to be finished with 12mm approved shade corian</t>
  </si>
  <si>
    <t>b. Outlet: Bikanervala</t>
  </si>
  <si>
    <t>Bulkhead paneling- Front (8230mm wide)
-Providing and fixing 19mm thick plywood of approved make.
-Cost includes of making a 50mm thick Aluminium frame at periphery C/C Horiozontaly and vertically to maintain gap between wall and panel as
directed in detail drawing</t>
  </si>
  <si>
    <t>a. Outlet: Bikanervala</t>
  </si>
  <si>
    <t>Back Counter</t>
  </si>
  <si>
    <t>Counter top (700mm wide)
-700mm wide 19mm thick double plywood top made of approved make, bwr grade backing as directed in detail drawing.
-plywood top to be fixed on the existing low height wall's
-Counter top to be finished with 12mm approved shade corian</t>
  </si>
  <si>
    <t>Flooring &amp; Cladding</t>
  </si>
  <si>
    <t xml:space="preserve">Kota Flooring </t>
  </si>
  <si>
    <t>Kota stone slab flooring over 20 mm (average) thick base laid over and jointed with grey cement slurry mixed with pigment to match the shade of the slab including rubbing and polishing complete with base of cement mortar 1 : 4 (1 cement : 4 coarse sand) :</t>
  </si>
  <si>
    <t>25 mm thick</t>
  </si>
  <si>
    <t>Wall Tile Cladding -1           (MOH area)</t>
  </si>
  <si>
    <r>
      <t>Providing and fixing in sada tile of approved make &amp; shade on any surface as per details in drawing and</t>
    </r>
    <r>
      <rPr>
        <b/>
        <sz val="10"/>
        <color theme="1"/>
        <rFont val="Times"/>
        <family val="1"/>
      </rPr>
      <t xml:space="preserve"> Over 12 mm thk bed of cement mortar 1:3 (cement : fine sand ) </t>
    </r>
    <r>
      <rPr>
        <sz val="10"/>
        <color theme="1"/>
        <rFont val="Times"/>
        <family val="1"/>
      </rPr>
      <t xml:space="preserve">with thick grey cement slurry, with hairline joints using epoxy grout and providing and fixing of golden colour aluminium t-section of 25mm face.  The job including cutting of tiles &amp; making smooth edges wherever required. Rate of water jet cutting included. The work shall also include cost of materials, wastages, labour, all lead and lift at all levels, loading and unloading, transportation, curing etc. and all other incidental charges etc. Complete as specified in the drawing &amp; to the satisfaction of the Site Engineer. </t>
    </r>
    <r>
      <rPr>
        <b/>
        <sz val="10"/>
        <color theme="1"/>
        <rFont val="Times"/>
        <family val="1"/>
      </rPr>
      <t xml:space="preserve">GVT wall tile (Printed) With customize line work Make : -VARMORA code name CARARA ENZO in exposed area. </t>
    </r>
  </si>
  <si>
    <t>Sada Wall Tile Cladding -2               (Kitchen &amp; BOH area)</t>
  </si>
  <si>
    <r>
      <t>Providing and fixing in sada tile of approved make &amp; shade on any surface as per details in drawing and</t>
    </r>
    <r>
      <rPr>
        <b/>
        <sz val="10"/>
        <color theme="1"/>
        <rFont val="Times"/>
        <family val="1"/>
      </rPr>
      <t xml:space="preserve"> Over 12 mm thk bed of cement mortar 1:3 (cement : fine sand ) </t>
    </r>
    <r>
      <rPr>
        <sz val="10"/>
        <color theme="1"/>
        <rFont val="Times"/>
        <family val="1"/>
      </rPr>
      <t xml:space="preserve">with thick grey cement slurry, with hairline joints using epoxy grout.  The job including cutting of tiles &amp; making smooth edges wherever required. Rate of water jet cutting included. The work shall also include cost of materials, wastages, labour, all lead and lift at all levels, loading and unloading, transportation, curing etc. and all other incidental charges etc. Complete as specified in the drawing &amp; to the satisfaction of the Site Engineer. </t>
    </r>
    <r>
      <rPr>
        <b/>
        <sz val="10"/>
        <color theme="1"/>
        <rFont val="Times"/>
        <family val="1"/>
      </rPr>
      <t>Ceramic wall tile (Plain tiles) Make : Kajaria/Varmora/ Nittco/Somany/ Ceramic wall tile white/ Satin white 300x450mm below counter or hidden area</t>
    </r>
  </si>
  <si>
    <t xml:space="preserve">False Ceiling </t>
  </si>
  <si>
    <t>Gypsum false ceiling       (MOH area)</t>
  </si>
  <si>
    <t>Gypsum Board false Ceiling: Providing, fabrication and fixing in position of false ceiling ( height will be decided on the spot as per site conditions) by fixing 12 mm Th. Gypsum Board sheets on frame work of GI sheet section. The main runners of 22 gauge GI sheet and cross runners of 24 gauge GI sheet must be framed to form a mesh of 2’0”x2’0” c/c. The Gypsum Board must be fixed to the GI frame and joint to be properly filled in with POP paste and paper tape to get a leveled smooth ceiling. Recessing of the Gypsum Board for light fixtures must be done along with extra frame work of GI sheet section to hold the concealed light fixtures etc.  directed by the site engineer.                              Including two coats of primer suitable for gypsum board two or more coats of plastic emulsion paint
of approved shade and also including making necessary openings for light fittings, grills, diffusers, cutouts made with frame of perimeter channels suitable fixed all complete as per drawing and specification and direction. Rate to be inclusive of shadow profile at the junction of
wall &amp; ceiling, in between of ceiling, etc. complete.</t>
  </si>
  <si>
    <t xml:space="preserve">MOH Area </t>
  </si>
  <si>
    <t xml:space="preserve">Carpentry Works </t>
  </si>
  <si>
    <t xml:space="preserve">Front Undercounter Storage </t>
  </si>
  <si>
    <t>Under counter units to be finished with plain laminate (Merino/Greenlam/Equivalent) internally with provision of shelves and drawers for storage. All ply edges to be bounded with matching laminate. 18mm thk. Shutter to be made of plyboard (Century/Greenply/Equivalent)  finished in app. Laminate (Merino/Greenlam/Equivalent) from outside as per schedule.</t>
  </si>
  <si>
    <t>Nos.</t>
  </si>
  <si>
    <t>length - 1090mm. Depth - 800mm, height - 1050mm</t>
  </si>
  <si>
    <t>*</t>
  </si>
  <si>
    <t>Providing &amp; Fixing of softwood framework within the counter panelling as per detail.</t>
  </si>
  <si>
    <t>Provision and fixing of all hardware, channels, box hinges (Hettich/hafele/equivalent), locks (Hettich/hafele/godrej/equivalent) etc.</t>
  </si>
  <si>
    <t>Providing &amp; fixing of 100mm high &amp; 2mm thk. Brushed Finish SS skirting.</t>
  </si>
  <si>
    <t>Contractor to coordinate with electrical contractor for fixing of switch &amp; sockets.</t>
  </si>
  <si>
    <t xml:space="preserve">Back Undercounter Storage </t>
  </si>
  <si>
    <t>Under counter units to be finished with plain laminate (Merino/Greenlam/equivalent) internally with provision of drawers &amp; shelves for storage. All ply edges to be bounded with matching laminate &amp; 18mm thk shutter to be made of plyboard (Century/Greenply/equivalent) finished in app. Laminate (Merino/Greenlam/equivalent) from outside as per schedule .</t>
  </si>
  <si>
    <t>length - 4600mm. Depth - 750mm, height - 1000mm</t>
  </si>
  <si>
    <t>Provision and fixing of all hardware, channels, box hinges (hettich/hafele/equivalent), locks (hettich/hafele/godrej/equivalent) etc.</t>
  </si>
  <si>
    <t>Providing &amp; Fixing of 100mm high &amp; 2mm thk. S.S. plate skirting at the bottom.</t>
  </si>
  <si>
    <t>FLOOR TRANSITION STRIP</t>
  </si>
  <si>
    <t xml:space="preserve">Providing &amp; fixing 20-25mm wide 'T' shape gloden colur brush finish Transition strip </t>
  </si>
  <si>
    <t xml:space="preserve">WATERPROOFING </t>
  </si>
  <si>
    <t>Providing and laying a proprietary chemical waterproofing system consisting of polymer-modified acrylic base coating in two coats in form of a slurry (total consumption of 1.5 Kg/Sqm) as approved by the PM and as directed by the approved manufacturer of waterproofing coating, with sandwiched fiber mesh and protective screed. The work shall include cleaning the surface, grouting porous surfaces making ‘V’ grooves at junctions, cracks with nonshrink crystalline base cementitious grout, etc. Further including horizontal and vertical surfaces protected with 20mm screeding in 1:4 mortar (1 cement: 4 sand), finished in ready to receive Architectural finish, in the correct line, level, and plumb, curing, grouting, testing, etc. all complete to the entire satisfaction of the PM.</t>
  </si>
  <si>
    <t>FLOOR</t>
  </si>
  <si>
    <t>Sq.ft.</t>
  </si>
  <si>
    <t>Pest control at site</t>
  </si>
  <si>
    <t xml:space="preserve">Providing Pest Control &amp; Anti-termite treatment by appointing a specialized agency as per the specifications mentioned by the Bureau of Indian Standard &amp; Agencies specification ( Whichever is higher ) for General Civil , Plumbing / Drainage &amp; timber / Carpentry works , Gypsum related work including 5 Years guarantee under suitable undertaking on stamp paper etc complete as directed . ( Mode of Measurement to be on carpet area of floor &amp; not the area of surface treated.) </t>
  </si>
  <si>
    <t>Toughnened Glass</t>
  </si>
  <si>
    <t>P/F 12 mm thk. toughened glass for sneeze gaurd including all necessary required hardware fitting and   handles, floor spring and any other hardware etc required to complete the related works as per design &amp; detail.  door hardware make consider Dorma / Hafele/Ozon /equilient</t>
  </si>
  <si>
    <t>Window/ door  jamb</t>
  </si>
  <si>
    <t>Providing &amp; Fixing polished Jet black granite stone /Approved stone in  "Z" Door Jambs, Window Cills, Architrave, ledge wall top etc. (maximum width upto 300mm) in cement mortar 1:3 &amp;  in cement slurry, including necessary  filing joints in white cement pigmented to approved shade. Also includes necessary edge polishing, champhering, moulding etc complete as per the direction of TFS. Basic Rate of Black Granite : Rs 150/- per Sft. (Granite shall be Procured by Contractor)</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</si>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</sst>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_ * \-#,##0.00_ ;_ * &quot;-&quot;??_ ;_ @_ "/>
    <numFmt numFmtId="165" formatCode="_ * #,##0_ ;_ * \-#,##0_ ;_ * &quot;-&quot;??_ ;_ @_ "/>
    <numFmt numFmtId="166" formatCode="0.0"/>
  </numFmts>
  <fonts count="19" x14ac:knownFonts="1">
    <font>
      <sz val="11"/>
      <color theme="1"/>
      <name val="Calibri"/>
      <family val="2"/>
      <scheme val="minor"/>
    </font>
    <font>
      <sz val="11"/>
      <color theme="1"/>
      <name val="Calibri"/>
      <family val="2"/>
      <scheme val="minor"/>
    </font>
    <font>
      <b/>
      <sz val="18"/>
      <color theme="1"/>
      <name val="Times"/>
      <family val="1"/>
    </font>
    <font>
      <sz val="9"/>
      <color theme="1"/>
      <name val="Times"/>
      <family val="1"/>
    </font>
    <font>
      <b/>
      <u/>
      <sz val="13"/>
      <color theme="1"/>
      <name val="Times"/>
      <family val="1"/>
    </font>
    <font>
      <b/>
      <sz val="13"/>
      <color theme="1"/>
      <name val="Times"/>
      <family val="1"/>
    </font>
    <font>
      <sz val="13"/>
      <color theme="1"/>
      <name val="Times"/>
      <family val="1"/>
    </font>
    <font>
      <b/>
      <sz val="10"/>
      <name val="Times"/>
      <family val="1"/>
    </font>
    <font>
      <sz val="10"/>
      <color theme="1"/>
      <name val="Times"/>
      <family val="1"/>
    </font>
    <font>
      <sz val="10"/>
      <color rgb="FF000000"/>
      <name val="Times"/>
      <family val="1"/>
    </font>
    <font>
      <sz val="10"/>
      <name val="Times"/>
      <family val="1"/>
    </font>
    <font>
      <b/>
      <sz val="10"/>
      <name val="Times"/>
    </font>
    <font>
      <sz val="10"/>
      <color rgb="FFFF0000"/>
      <name val="Times"/>
      <family val="1"/>
    </font>
    <font>
      <sz val="10"/>
      <color indexed="8"/>
      <name val="Times"/>
      <family val="1"/>
    </font>
    <font>
      <sz val="10"/>
      <color rgb="FFFA2E2E"/>
      <name val="Book Antiqua"/>
      <family val="1"/>
    </font>
    <font>
      <b/>
      <sz val="10"/>
      <color theme="1"/>
      <name val="Times"/>
      <family val="1"/>
    </font>
    <font>
      <sz val="10"/>
      <color rgb="FF222222"/>
      <name val="Times"/>
      <family val="1"/>
    </font>
    <font>
      <sz val="14"/>
      <color theme="1"/>
      <name val="Times"/>
      <family val="1"/>
    </font>
    <font>
      <b/>
      <sz val="14"/>
      <color theme="1"/>
      <name val="Times"/>
      <family val="1"/>
    </font>
  </fonts>
  <fills count="2">
    <fill>
      <patternFill patternType="none"/>
    </fill>
    <fill>
      <patternFill patternType="gray125"/>
    </fill>
  </fills>
  <borders count="1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s>
  <cellStyleXfs count="2">
    <xf numFmtId="0" fontId="0" fillId="0" borderId="0"/>
    <xf numFmtId="164" fontId="1" fillId="0" borderId="0" applyFont="0" applyFill="0" applyBorder="0" applyAlignment="0" applyProtection="0"/>
  </cellStyleXfs>
  <cellXfs count="72">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0" xfId="0" applyFont="1"/>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65" fontId="5" fillId="0" borderId="1" xfId="1" applyNumberFormat="1" applyFont="1" applyFill="1" applyBorder="1" applyAlignment="1">
      <alignment horizontal="center" vertical="center" wrapText="1"/>
    </xf>
    <xf numFmtId="165" fontId="5" fillId="0" borderId="4" xfId="1" applyNumberFormat="1" applyFont="1" applyFill="1" applyBorder="1" applyAlignment="1">
      <alignment horizontal="center" vertical="center" wrapText="1"/>
    </xf>
    <xf numFmtId="165" fontId="5" fillId="0" borderId="5" xfId="1" applyNumberFormat="1" applyFont="1" applyFill="1" applyBorder="1" applyAlignment="1">
      <alignment horizontal="center" vertical="center" wrapText="1"/>
    </xf>
    <xf numFmtId="165" fontId="5" fillId="0" borderId="6" xfId="1" applyNumberFormat="1" applyFont="1" applyFill="1" applyBorder="1" applyAlignment="1">
      <alignment horizontal="center" vertical="center" wrapText="1"/>
    </xf>
    <xf numFmtId="0" fontId="6" fillId="0" borderId="0" xfId="0" applyFont="1"/>
    <xf numFmtId="0" fontId="7" fillId="0" borderId="7" xfId="0" applyFont="1" applyBorder="1" applyAlignment="1">
      <alignment horizontal="center" vertical="top" wrapText="1"/>
    </xf>
    <xf numFmtId="0" fontId="7" fillId="0" borderId="8" xfId="0" applyFont="1" applyBorder="1" applyAlignment="1">
      <alignment horizontal="center" vertical="top" wrapText="1"/>
    </xf>
    <xf numFmtId="164" fontId="7" fillId="0" borderId="8" xfId="1" applyFont="1" applyFill="1" applyBorder="1" applyAlignment="1">
      <alignment horizontal="center" vertical="center" wrapText="1"/>
    </xf>
    <xf numFmtId="164" fontId="7" fillId="0" borderId="8" xfId="1" applyFont="1" applyFill="1" applyBorder="1" applyAlignment="1">
      <alignment horizontal="center" vertical="top" wrapText="1"/>
    </xf>
    <xf numFmtId="164" fontId="7" fillId="0" borderId="9" xfId="1" applyFont="1" applyFill="1" applyBorder="1" applyAlignment="1">
      <alignment horizontal="left" vertical="top" wrapText="1" indent="2"/>
    </xf>
    <xf numFmtId="0" fontId="8" fillId="0" borderId="0" xfId="0" applyFont="1"/>
    <xf numFmtId="1" fontId="9" fillId="0" borderId="10" xfId="0" applyNumberFormat="1" applyFont="1" applyBorder="1" applyAlignment="1">
      <alignment horizontal="center" vertical="center" shrinkToFit="1"/>
    </xf>
    <xf numFmtId="0" fontId="10" fillId="0" borderId="11" xfId="0" applyFont="1" applyBorder="1" applyAlignment="1">
      <alignment horizontal="center" vertical="top" wrapText="1"/>
    </xf>
    <xf numFmtId="0" fontId="10" fillId="0" borderId="11" xfId="0" applyFont="1" applyBorder="1" applyAlignment="1">
      <alignment vertical="center" wrapText="1"/>
    </xf>
    <xf numFmtId="0" fontId="10" fillId="0" borderId="11" xfId="0" applyFont="1" applyBorder="1" applyAlignment="1">
      <alignment horizontal="center" vertical="center" wrapText="1"/>
    </xf>
    <xf numFmtId="164" fontId="9" fillId="0" borderId="11" xfId="1" applyFont="1" applyFill="1" applyBorder="1" applyAlignment="1">
      <alignment horizontal="center" vertical="center" shrinkToFit="1"/>
    </xf>
    <xf numFmtId="164" fontId="9" fillId="0" borderId="12" xfId="1" applyFont="1" applyFill="1" applyBorder="1" applyAlignment="1">
      <alignment horizontal="left" vertical="center" shrinkToFit="1"/>
    </xf>
    <xf numFmtId="0" fontId="10" fillId="0" borderId="13" xfId="0" applyFont="1" applyBorder="1" applyAlignment="1">
      <alignment horizontal="center" vertical="top" wrapText="1"/>
    </xf>
    <xf numFmtId="0" fontId="10" fillId="0" borderId="14" xfId="0" applyFont="1" applyBorder="1" applyAlignment="1">
      <alignment horizontal="center" vertical="top" wrapText="1"/>
    </xf>
    <xf numFmtId="0" fontId="10" fillId="0" borderId="15" xfId="0" applyFont="1" applyBorder="1" applyAlignment="1">
      <alignment horizontal="center" vertical="top" wrapText="1"/>
    </xf>
    <xf numFmtId="0" fontId="10" fillId="0" borderId="11" xfId="0" applyFont="1" applyBorder="1" applyAlignment="1">
      <alignment vertical="top" wrapText="1"/>
    </xf>
    <xf numFmtId="164" fontId="10" fillId="0" borderId="11" xfId="1" applyFont="1" applyFill="1" applyBorder="1" applyAlignment="1">
      <alignment horizontal="center" vertical="center" wrapText="1"/>
    </xf>
    <xf numFmtId="0" fontId="10" fillId="0" borderId="11" xfId="0" applyFont="1" applyBorder="1" applyAlignment="1">
      <alignment horizontal="left" vertical="center"/>
    </xf>
    <xf numFmtId="1" fontId="10" fillId="0" borderId="11" xfId="0" quotePrefix="1" applyNumberFormat="1" applyFont="1" applyBorder="1" applyAlignment="1">
      <alignment horizontal="justify" vertical="justify" wrapText="1"/>
    </xf>
    <xf numFmtId="0" fontId="9" fillId="0" borderId="11" xfId="0" applyFont="1" applyBorder="1" applyAlignment="1">
      <alignment horizontal="justify" vertical="center" wrapText="1"/>
    </xf>
    <xf numFmtId="0" fontId="10" fillId="0" borderId="11" xfId="0" applyFont="1" applyBorder="1" applyAlignment="1">
      <alignment horizontal="left" vertical="center" wrapText="1"/>
    </xf>
    <xf numFmtId="0" fontId="10" fillId="0" borderId="11" xfId="0" applyFont="1" applyBorder="1" applyAlignment="1">
      <alignment horizontal="left" vertical="top" wrapText="1"/>
    </xf>
    <xf numFmtId="0" fontId="8" fillId="0" borderId="11" xfId="0" applyFont="1" applyBorder="1" applyAlignment="1">
      <alignment horizontal="center" vertical="top" wrapText="1"/>
    </xf>
    <xf numFmtId="164" fontId="8" fillId="0" borderId="11" xfId="1" applyFont="1" applyFill="1" applyBorder="1" applyAlignment="1">
      <alignment horizontal="center" vertical="center" wrapText="1"/>
    </xf>
    <xf numFmtId="0" fontId="8" fillId="0" borderId="10" xfId="0" applyFont="1" applyBorder="1" applyAlignment="1">
      <alignment horizontal="center" wrapText="1"/>
    </xf>
    <xf numFmtId="0" fontId="8" fillId="0" borderId="11" xfId="0" applyFont="1" applyBorder="1" applyAlignment="1">
      <alignment horizontal="center" wrapText="1"/>
    </xf>
    <xf numFmtId="0" fontId="8" fillId="0" borderId="11" xfId="0" applyFont="1" applyBorder="1" applyAlignment="1">
      <alignment horizontal="left" vertical="center" wrapText="1"/>
    </xf>
    <xf numFmtId="1" fontId="9" fillId="0" borderId="10" xfId="0" applyNumberFormat="1" applyFont="1" applyBorder="1" applyAlignment="1">
      <alignment horizontal="center" vertical="top" shrinkToFit="1"/>
    </xf>
    <xf numFmtId="0" fontId="8" fillId="0" borderId="11" xfId="0" applyFont="1" applyBorder="1" applyAlignment="1">
      <alignment horizontal="left" wrapText="1"/>
    </xf>
    <xf numFmtId="0" fontId="8" fillId="0" borderId="11" xfId="0" applyFont="1" applyBorder="1" applyAlignment="1">
      <alignment vertical="top"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1" xfId="0" applyFont="1" applyBorder="1" applyAlignment="1">
      <alignment wrapText="1"/>
    </xf>
    <xf numFmtId="0" fontId="8" fillId="0" borderId="11" xfId="0" applyFont="1" applyBorder="1" applyAlignment="1">
      <alignment horizontal="left" vertical="center" wrapText="1" shrinkToFit="1"/>
    </xf>
    <xf numFmtId="0" fontId="8" fillId="0" borderId="10" xfId="0" applyFont="1" applyBorder="1" applyAlignment="1">
      <alignment horizontal="center" vertical="center"/>
    </xf>
    <xf numFmtId="0" fontId="8" fillId="0" borderId="11" xfId="0" applyFont="1" applyBorder="1" applyAlignment="1">
      <alignment horizontal="left" vertical="top" wrapText="1"/>
    </xf>
    <xf numFmtId="0" fontId="8" fillId="0" borderId="11" xfId="0" applyFont="1" applyBorder="1" applyAlignment="1">
      <alignment vertical="center" wrapText="1"/>
    </xf>
    <xf numFmtId="0" fontId="10" fillId="0" borderId="11" xfId="0" applyFont="1" applyBorder="1" applyAlignment="1">
      <alignment horizontal="right" wrapText="1"/>
    </xf>
    <xf numFmtId="166" fontId="9" fillId="0" borderId="11" xfId="0" applyNumberFormat="1" applyFont="1" applyBorder="1" applyAlignment="1">
      <alignment horizontal="center" vertical="center" wrapText="1" shrinkToFit="1"/>
    </xf>
    <xf numFmtId="0" fontId="10" fillId="0" borderId="11" xfId="0" applyFont="1" applyBorder="1" applyAlignment="1">
      <alignment horizontal="justify" vertical="center" wrapText="1" shrinkToFit="1"/>
    </xf>
    <xf numFmtId="0" fontId="8" fillId="0" borderId="11" xfId="0" applyFont="1" applyBorder="1" applyAlignment="1">
      <alignment horizontal="center" vertical="center"/>
    </xf>
    <xf numFmtId="0" fontId="8" fillId="0" borderId="10" xfId="0" applyFont="1" applyBorder="1" applyAlignment="1">
      <alignment horizontal="center"/>
    </xf>
    <xf numFmtId="166" fontId="9" fillId="0" borderId="11" xfId="0" applyNumberFormat="1" applyFont="1" applyBorder="1" applyAlignment="1">
      <alignment horizontal="center" vertical="center" shrinkToFit="1"/>
    </xf>
    <xf numFmtId="0" fontId="8" fillId="0" borderId="11" xfId="0" applyFont="1" applyBorder="1" applyAlignment="1">
      <alignment horizontal="center"/>
    </xf>
    <xf numFmtId="166" fontId="9" fillId="0" borderId="11" xfId="0" applyNumberFormat="1" applyFont="1" applyBorder="1" applyAlignment="1">
      <alignment horizontal="right" shrinkToFit="1"/>
    </xf>
    <xf numFmtId="0" fontId="16" fillId="0" borderId="11" xfId="0" applyFont="1" applyBorder="1" applyAlignment="1">
      <alignment vertical="center" wrapText="1"/>
    </xf>
    <xf numFmtId="166" fontId="9" fillId="0" borderId="11" xfId="0" applyNumberFormat="1" applyFont="1" applyBorder="1" applyAlignment="1">
      <alignment horizontal="left" vertical="center" shrinkToFit="1"/>
    </xf>
    <xf numFmtId="0" fontId="17" fillId="0" borderId="16" xfId="0" applyFont="1" applyBorder="1" applyAlignment="1">
      <alignment horizontal="center"/>
    </xf>
    <xf numFmtId="0" fontId="17" fillId="0" borderId="17" xfId="0" applyFont="1" applyBorder="1" applyAlignment="1">
      <alignment wrapText="1"/>
    </xf>
    <xf numFmtId="0" fontId="18" fillId="0" borderId="17" xfId="0" applyFont="1" applyBorder="1" applyAlignment="1">
      <alignment horizontal="right" wrapText="1"/>
    </xf>
    <xf numFmtId="0" fontId="17" fillId="0" borderId="17" xfId="0" applyFont="1" applyBorder="1" applyAlignment="1">
      <alignment horizontal="center"/>
    </xf>
    <xf numFmtId="164" fontId="18" fillId="0" borderId="17" xfId="1" applyFont="1" applyFill="1" applyBorder="1" applyAlignment="1">
      <alignment horizontal="center" vertical="center"/>
    </xf>
    <xf numFmtId="164" fontId="17" fillId="0" borderId="17" xfId="1" applyFont="1" applyFill="1" applyBorder="1"/>
    <xf numFmtId="164" fontId="18" fillId="0" borderId="18" xfId="1" applyFont="1" applyFill="1" applyBorder="1"/>
    <xf numFmtId="0" fontId="17" fillId="0" borderId="0" xfId="0" applyFont="1"/>
    <xf numFmtId="0" fontId="3" fillId="0" borderId="0" xfId="0" applyFont="1" applyAlignment="1">
      <alignment horizontal="center"/>
    </xf>
    <xf numFmtId="0" fontId="3" fillId="0" borderId="0" xfId="0" applyFont="1" applyAlignment="1">
      <alignment wrapText="1"/>
    </xf>
    <xf numFmtId="164" fontId="3" fillId="0" borderId="0" xfId="1" applyFont="1" applyFill="1" applyAlignment="1">
      <alignment horizontal="center" vertical="center"/>
    </xf>
    <xf numFmtId="164" fontId="3" fillId="0" borderId="0" xfId="1" applyFont="1"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0</xdr:colOff>
      <xdr:row>20</xdr:row>
      <xdr:rowOff>0</xdr:rowOff>
    </xdr:from>
    <xdr:ext cx="1117679" cy="2651"/>
    <xdr:pic>
      <xdr:nvPicPr>
        <xdr:cNvPr id="2" name="image3.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00925" y="11096625"/>
          <a:ext cx="1117679" cy="2651"/>
        </a:xfrm>
        <a:prstGeom prst="rect">
          <a:avLst/>
        </a:prstGeom>
      </xdr:spPr>
    </xdr:pic>
    <xdr:clientData/>
  </xdr:oneCellAnchor>
  <xdr:oneCellAnchor>
    <xdr:from>
      <xdr:col>4</xdr:col>
      <xdr:colOff>0</xdr:colOff>
      <xdr:row>20</xdr:row>
      <xdr:rowOff>0</xdr:rowOff>
    </xdr:from>
    <xdr:ext cx="1117679" cy="2651"/>
    <xdr:pic>
      <xdr:nvPicPr>
        <xdr:cNvPr id="3" name="image3.p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00925" y="11096625"/>
          <a:ext cx="1117679" cy="2651"/>
        </a:xfrm>
        <a:prstGeom prst="rect">
          <a:avLst/>
        </a:prstGeom>
      </xdr:spPr>
    </xdr:pic>
    <xdr:clientData/>
  </xdr:oneCellAnchor>
  <xdr:oneCellAnchor>
    <xdr:from>
      <xdr:col>5</xdr:col>
      <xdr:colOff>505904</xdr:colOff>
      <xdr:row>20</xdr:row>
      <xdr:rowOff>0</xdr:rowOff>
    </xdr:from>
    <xdr:ext cx="1117679" cy="2651"/>
    <xdr:pic>
      <xdr:nvPicPr>
        <xdr:cNvPr id="4" name="image3.p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59279" y="11096625"/>
          <a:ext cx="1117679" cy="2651"/>
        </a:xfrm>
        <a:prstGeom prst="rect">
          <a:avLst/>
        </a:prstGeom>
      </xdr:spPr>
    </xdr:pic>
    <xdr:clientData/>
  </xdr:oneCellAnchor>
  <xdr:oneCellAnchor>
    <xdr:from>
      <xdr:col>5</xdr:col>
      <xdr:colOff>505904</xdr:colOff>
      <xdr:row>20</xdr:row>
      <xdr:rowOff>0</xdr:rowOff>
    </xdr:from>
    <xdr:ext cx="1117679" cy="2651"/>
    <xdr:pic>
      <xdr:nvPicPr>
        <xdr:cNvPr id="5" name="image3.p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59279" y="11096625"/>
          <a:ext cx="1117679" cy="2651"/>
        </a:xfrm>
        <a:prstGeom prst="rect">
          <a:avLst/>
        </a:prstGeom>
      </xdr:spPr>
    </xdr:pic>
    <xdr:clientData/>
  </xdr:oneCellAnchor>
  <xdr:oneCellAnchor>
    <xdr:from>
      <xdr:col>7</xdr:col>
      <xdr:colOff>0</xdr:colOff>
      <xdr:row>20</xdr:row>
      <xdr:rowOff>0</xdr:rowOff>
    </xdr:from>
    <xdr:ext cx="1117679" cy="2651"/>
    <xdr:pic>
      <xdr:nvPicPr>
        <xdr:cNvPr id="6" name="image3.p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91700" y="11096625"/>
          <a:ext cx="1117679" cy="2651"/>
        </a:xfrm>
        <a:prstGeom prst="rect">
          <a:avLst/>
        </a:prstGeom>
      </xdr:spPr>
    </xdr:pic>
    <xdr:clientData/>
  </xdr:oneCellAnchor>
  <xdr:oneCellAnchor>
    <xdr:from>
      <xdr:col>7</xdr:col>
      <xdr:colOff>0</xdr:colOff>
      <xdr:row>20</xdr:row>
      <xdr:rowOff>0</xdr:rowOff>
    </xdr:from>
    <xdr:ext cx="1117679" cy="2651"/>
    <xdr:pic>
      <xdr:nvPicPr>
        <xdr:cNvPr id="7" name="image3.p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91700" y="11096625"/>
          <a:ext cx="1117679" cy="2651"/>
        </a:xfrm>
        <a:prstGeom prst="rect">
          <a:avLst/>
        </a:prstGeom>
      </xdr:spPr>
    </xdr:pic>
    <xdr:clientData/>
  </xdr:oneCellAnchor>
  <xdr:oneCellAnchor>
    <xdr:from>
      <xdr:col>7</xdr:col>
      <xdr:colOff>0</xdr:colOff>
      <xdr:row>20</xdr:row>
      <xdr:rowOff>0</xdr:rowOff>
    </xdr:from>
    <xdr:ext cx="1117679" cy="2651"/>
    <xdr:pic>
      <xdr:nvPicPr>
        <xdr:cNvPr id="8" name="image3.p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91700" y="11096625"/>
          <a:ext cx="1117679" cy="2651"/>
        </a:xfrm>
        <a:prstGeom prst="rect">
          <a:avLst/>
        </a:prstGeom>
      </xdr:spPr>
    </xdr:pic>
    <xdr:clientData/>
  </xdr:oneCellAnchor>
  <xdr:oneCellAnchor>
    <xdr:from>
      <xdr:col>7</xdr:col>
      <xdr:colOff>0</xdr:colOff>
      <xdr:row>20</xdr:row>
      <xdr:rowOff>0</xdr:rowOff>
    </xdr:from>
    <xdr:ext cx="1117679" cy="2651"/>
    <xdr:pic>
      <xdr:nvPicPr>
        <xdr:cNvPr id="9" name="image3.p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91700" y="11096625"/>
          <a:ext cx="1117679" cy="265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ogeswar%20Sahu_06022024131938490_EKLERATENDERBOQ-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sc_server\RSC%20Studio\PTB%20AT%20PETRAPOLE\ELECTRICAL\Document\External%20Electrical%20Works\ESTIMATE%20WITH%20RA\Elec%20Est%20(11-07-17)(Halls%20&amp;%20Academic)R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v-server\Design\BOQ-2008\Job%20No.%20729%20Bhushan%20Energy%20Lt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21\e\Documents%20and%20Settings\asd\Desktop\AOR%20Abett%2028.07.10%20P%20supply\Documents%20and%20Settings\Janacomp\Local%20Settings\Temporary%20Internet%20Files\Content.IE5\VFD62UR7\TRY\Masterfile_TRY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21\e\Documents%20and%20Settings\Janacomp\Local%20Settings\Temporary%20Internet%20Files\Content.IE5\VFD62UR7\TRY\Masterfile_TRY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av-server\Design\BOQ-2008\TRY\Masterfile_TRY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21\e\Documents%20and%20Settings\asd\Desktop\AOR%20Abett%2028.07.10%20P%20supply\Documents%20and%20Settings\Administrator\Desktop\Format%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mp;I"/>
      <sheetName val="Electrical"/>
      <sheetName val="Plumbing"/>
      <sheetName val="HVAC"/>
      <sheetName val="ELE APPROVED MAKES"/>
      <sheetName val="HVAC MAKE LIST"/>
      <sheetName val="Domino's Material Specification"/>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pilecap"/>
      <sheetName val="gen"/>
      <sheetName val="concrete"/>
      <sheetName val="beam-reinft-IIInd floor"/>
      <sheetName val="RATE ANALYSIS HYDRAULIC 17-03-2"/>
      <sheetName val="환율"/>
      <sheetName val="Name List"/>
      <sheetName val="TBAL9697 -group wise  sdpl"/>
      <sheetName val="Factors"/>
      <sheetName val="Config"/>
      <sheetName val="Break Dw"/>
      <sheetName val="Staff Acco."/>
      <sheetName val="CCTV_EST1"/>
      <sheetName val="Costing"/>
      <sheetName val="Summary_Bank"/>
      <sheetName val="refer"/>
      <sheetName val="cables - Warmshell"/>
      <sheetName val="zone-8"/>
      <sheetName val="MHNO_LEV"/>
      <sheetName val="Fin Sum"/>
      <sheetName val="key dates"/>
      <sheetName val="Actuals"/>
      <sheetName val="GR.slab-reinft"/>
      <sheetName val="VALIDATIONS"/>
      <sheetName val="Design"/>
      <sheetName val="Sheet3"/>
      <sheetName val="co_5"/>
      <sheetName val="Profile"/>
      <sheetName val="Cash Flow Input Data_ISC"/>
      <sheetName val="Interface_SC"/>
      <sheetName val="Calc_ISC"/>
      <sheetName val="Calc_SC"/>
      <sheetName val="Interface_ISC"/>
      <sheetName val="GD"/>
      <sheetName val="zone-2"/>
      <sheetName val="Civil_Works1"/>
      <sheetName val="Assumptions"/>
      <sheetName val="Mat.-Rates"/>
      <sheetName val="final abstract"/>
      <sheetName val="COA-17"/>
      <sheetName val="C-18"/>
      <sheetName val="Sheet1"/>
      <sheetName val="Data sheet"/>
      <sheetName val="Assmpns"/>
      <sheetName val="key info"/>
      <sheetName val="Res Sheet"/>
      <sheetName val="Civil BOQ"/>
      <sheetName val="Cash Flow"/>
      <sheetName val="VCH-SLC"/>
      <sheetName val="Supplier"/>
      <sheetName val="labour rates"/>
      <sheetName val="coa_ramco_168"/>
      <sheetName val="2.civil-RA"/>
      <sheetName val="Civil &amp; design"/>
      <sheetName val="beam-reinft-IIInd_floor"/>
      <sheetName val="Civil_Works2"/>
      <sheetName val="TBAL9697_-group_wise__sdpl"/>
      <sheetName val="beam-reinft-IIInd_floor1"/>
      <sheetName val="Civil_Works3"/>
      <sheetName val="TBAL9697_-group_wise__sdpl1"/>
      <sheetName val="beam-reinft-IIInd_floor2"/>
      <sheetName val="2_civil-RA"/>
      <sheetName val="Break_Dw"/>
      <sheetName val="Break_Dw1"/>
      <sheetName val="PRECAST_lightconc-II2"/>
      <sheetName val="FINOLEX"/>
      <sheetName val="Sheet 1"/>
      <sheetName val="Set"/>
      <sheetName val="계정"/>
      <sheetName val="Door"/>
      <sheetName val="Per Unit"/>
      <sheetName val="Window"/>
      <sheetName val="Footings"/>
      <sheetName val="Pay_Sep06"/>
      <sheetName val="Pacakges split"/>
      <sheetName val="Driveway Beams"/>
      <sheetName val="Map"/>
      <sheetName val="4 CIS"/>
      <sheetName val="sc-mar2000"/>
      <sheetName val="Build-up"/>
      <sheetName val="p&amp;m"/>
      <sheetName val="C-12"/>
      <sheetName val="Meas.-Hotel Part"/>
      <sheetName val="220 11  BS "/>
      <sheetName val="Cashflow projection"/>
      <sheetName val="data"/>
      <sheetName val="BOQ"/>
      <sheetName val="INPUT SHEET"/>
      <sheetName val="R2"/>
      <sheetName val="VL"/>
      <sheetName val="TN"/>
      <sheetName val="ND"/>
      <sheetName val="Components"/>
      <sheetName val="RCC,Ret. Wall"/>
      <sheetName val="P&amp;L_summary_sub_Fund"/>
      <sheetName val="Fill this out first..."/>
      <sheetName val="RA-markate"/>
      <sheetName val="\\Basant\projects\PROJECTS\Proj"/>
      <sheetName val="Co-Inf"/>
      <sheetName val="System Summary"/>
      <sheetName val="analysis"/>
      <sheetName val="RATE.XLS"/>
      <sheetName val="IDC"/>
      <sheetName val="cables_-_Warmshell"/>
      <sheetName val="RATE_ANALYSIS_HYDRAULIC_17-03-2"/>
      <sheetName val="Fin_Sum"/>
      <sheetName val="key_dates"/>
      <sheetName val="GR_slab-reinft"/>
      <sheetName val="Staff_Acco_"/>
      <sheetName val="Name_List"/>
      <sheetName val="cables_-_Warmshell1"/>
      <sheetName val="RATE_ANALYSIS_HYDRAULIC_17-03-1"/>
      <sheetName val="Fin_Sum1"/>
      <sheetName val="key_dates1"/>
      <sheetName val="GR_slab-reinft1"/>
      <sheetName val="Staff_Acco_1"/>
      <sheetName val="Name_List1"/>
      <sheetName val="Civil_Works4"/>
      <sheetName val="TBAL9697_-group_wise__sdpl2"/>
      <sheetName val="beam-reinft-IIInd_floor3"/>
      <sheetName val="Mat_-Rates"/>
      <sheetName val="Break_Dw2"/>
      <sheetName val="Pacakges_split"/>
      <sheetName val="Data_sheet"/>
      <sheetName val="Sheet_1"/>
      <sheetName val="Per_Unit"/>
      <sheetName val="Cash_Flow_Input_Data_ISC"/>
      <sheetName val="key_info"/>
      <sheetName val="Cashflow_projection"/>
      <sheetName val="220_11__BS_"/>
      <sheetName val="2_civil-RA1"/>
      <sheetName val="final_abstract"/>
      <sheetName val="labour_rates"/>
      <sheetName val="Civil_&amp;_design"/>
      <sheetName val="Res_Sheet"/>
      <sheetName val="Civil_BOQ"/>
      <sheetName val="Cash_Flow"/>
      <sheetName val="Fill_this_out_first___"/>
      <sheetName val="Driveway_Beams"/>
      <sheetName val="Civil_Works6"/>
      <sheetName val="key_dates2"/>
      <sheetName val="TBAL9697_-group_wise__sdpl4"/>
      <sheetName val="Fin_Sum2"/>
      <sheetName val="beam-reinft-IIInd_floor5"/>
      <sheetName val="Staff_Acco_2"/>
      <sheetName val="Mat_-Rates2"/>
      <sheetName val="RATE_ANALYSIS_HYDRAULIC_17-03-3"/>
      <sheetName val="cables_-_Warmshell2"/>
      <sheetName val="Break_Dw4"/>
      <sheetName val="GR_slab-reinft2"/>
      <sheetName val="Name_List2"/>
      <sheetName val="Pacakges_split2"/>
      <sheetName val="Data_sheet2"/>
      <sheetName val="Sheet_12"/>
      <sheetName val="Per_Unit2"/>
      <sheetName val="Cash_Flow_Input_Data_ISC2"/>
      <sheetName val="key_info2"/>
      <sheetName val="Cashflow_projection2"/>
      <sheetName val="220_11__BS_2"/>
      <sheetName val="2_civil-RA3"/>
      <sheetName val="final_abstract2"/>
      <sheetName val="labour_rates2"/>
      <sheetName val="Civil_&amp;_design2"/>
      <sheetName val="Res_Sheet2"/>
      <sheetName val="Civil_BOQ2"/>
      <sheetName val="Cash_Flow2"/>
      <sheetName val="Fill_this_out_first___2"/>
      <sheetName val="Driveway_Beams2"/>
      <sheetName val="Civil_Works5"/>
      <sheetName val="TBAL9697_-group_wise__sdpl3"/>
      <sheetName val="beam-reinft-IIInd_floor4"/>
      <sheetName val="Mat_-Rates1"/>
      <sheetName val="Break_Dw3"/>
      <sheetName val="Pacakges_split1"/>
      <sheetName val="Data_sheet1"/>
      <sheetName val="Sheet_11"/>
      <sheetName val="Per_Unit1"/>
      <sheetName val="Cash_Flow_Input_Data_ISC1"/>
      <sheetName val="key_info1"/>
      <sheetName val="Cashflow_projection1"/>
      <sheetName val="220_11__BS_1"/>
      <sheetName val="2_civil-RA2"/>
      <sheetName val="final_abstract1"/>
      <sheetName val="labour_rates1"/>
      <sheetName val="Civil_&amp;_design1"/>
      <sheetName val="Res_Sheet1"/>
      <sheetName val="Civil_BOQ1"/>
      <sheetName val="Cash_Flow1"/>
      <sheetName val="Fill_this_out_first___1"/>
      <sheetName val="Driveway_Beams1"/>
      <sheetName val="Civil_Works7"/>
      <sheetName val="key_dates3"/>
      <sheetName val="TBAL9697_-group_wise__sdpl5"/>
      <sheetName val="Fin_Sum3"/>
      <sheetName val="beam-reinft-IIInd_floor6"/>
      <sheetName val="Staff_Acco_3"/>
      <sheetName val="Mat_-Rates3"/>
      <sheetName val="RATE_ANALYSIS_HYDRAULIC_17-03-4"/>
      <sheetName val="cables_-_Warmshell3"/>
      <sheetName val="Break_Dw5"/>
      <sheetName val="GR_slab-reinft3"/>
      <sheetName val="Name_List3"/>
      <sheetName val="Pacakges_split3"/>
      <sheetName val="Data_sheet3"/>
      <sheetName val="Sheet_13"/>
      <sheetName val="Per_Unit3"/>
      <sheetName val="Cash_Flow_Input_Data_ISC3"/>
      <sheetName val="key_info3"/>
      <sheetName val="Cashflow_projection3"/>
      <sheetName val="220_11__BS_3"/>
      <sheetName val="2_civil-RA4"/>
      <sheetName val="final_abstract3"/>
      <sheetName val="labour_rates3"/>
      <sheetName val="Civil_&amp;_design3"/>
      <sheetName val="Res_Sheet3"/>
      <sheetName val="Civil_BOQ3"/>
      <sheetName val="Cash_Flow3"/>
      <sheetName val="Fill_this_out_first___3"/>
      <sheetName val="Driveway_Beams3"/>
      <sheetName val="Civil_Works8"/>
      <sheetName val="key_dates4"/>
      <sheetName val="TBAL9697_-group_wise__sdpl6"/>
      <sheetName val="Fin_Sum4"/>
      <sheetName val="beam-reinft-IIInd_floor7"/>
      <sheetName val="Staff_Acco_4"/>
      <sheetName val="Mat_-Rates4"/>
      <sheetName val="RATE_ANALYSIS_HYDRAULIC_17-03-5"/>
      <sheetName val="cables_-_Warmshell4"/>
      <sheetName val="Break_Dw6"/>
      <sheetName val="GR_slab-reinft4"/>
      <sheetName val="Name_List4"/>
      <sheetName val="Pacakges_split4"/>
      <sheetName val="Data_sheet4"/>
      <sheetName val="Sheet_14"/>
      <sheetName val="Per_Unit4"/>
      <sheetName val="Cash_Flow_Input_Data_ISC4"/>
      <sheetName val="key_info4"/>
      <sheetName val="Cashflow_projection4"/>
      <sheetName val="220_11__BS_4"/>
      <sheetName val="2_civil-RA5"/>
      <sheetName val="final_abstract4"/>
      <sheetName val="labour_rates4"/>
      <sheetName val="Civil_&amp;_design4"/>
      <sheetName val="Res_Sheet4"/>
      <sheetName val="Civil_BOQ4"/>
      <sheetName val="Cash_Flow4"/>
      <sheetName val="Fill_this_out_first___4"/>
      <sheetName val="Driveway_Beams4"/>
      <sheetName val="Civil_Works9"/>
      <sheetName val="key_dates5"/>
      <sheetName val="TBAL9697_-group_wise__sdpl7"/>
      <sheetName val="Fin_Sum5"/>
      <sheetName val="beam-reinft-IIInd_floor8"/>
      <sheetName val="Staff_Acco_5"/>
      <sheetName val="Mat_-Rates5"/>
      <sheetName val="RATE_ANALYSIS_HYDRAULIC_17-03-6"/>
      <sheetName val="cables_-_Warmshell5"/>
      <sheetName val="Break_Dw7"/>
      <sheetName val="GR_slab-reinft5"/>
      <sheetName val="Name_List5"/>
      <sheetName val="Pacakges_split5"/>
      <sheetName val="Data_sheet5"/>
      <sheetName val="Sheet_15"/>
      <sheetName val="Per_Unit5"/>
      <sheetName val="Cash_Flow_Input_Data_ISC5"/>
      <sheetName val="key_info5"/>
      <sheetName val="Cashflow_projection5"/>
      <sheetName val="220_11__BS_5"/>
      <sheetName val="2_civil-RA6"/>
      <sheetName val="final_abstract5"/>
      <sheetName val="labour_rates5"/>
      <sheetName val="Civil_&amp;_design5"/>
      <sheetName val="Res_Sheet5"/>
      <sheetName val="Civil_BOQ5"/>
      <sheetName val="Cash_Flow5"/>
      <sheetName val="Fill_this_out_first___5"/>
      <sheetName val="Driveway_Beams5"/>
      <sheetName val="Civil_Works10"/>
      <sheetName val="key_dates6"/>
      <sheetName val="TBAL9697_-group_wise__sdpl8"/>
      <sheetName val="Fin_Sum6"/>
      <sheetName val="beam-reinft-IIInd_floor9"/>
      <sheetName val="Staff_Acco_6"/>
      <sheetName val="Mat_-Rates6"/>
      <sheetName val="RATE_ANALYSIS_HYDRAULIC_17-03-7"/>
      <sheetName val="cables_-_Warmshell6"/>
      <sheetName val="Break_Dw8"/>
      <sheetName val="GR_slab-reinft6"/>
      <sheetName val="Name_List6"/>
      <sheetName val="Pacakges_split6"/>
      <sheetName val="Data_sheet6"/>
      <sheetName val="Sheet_16"/>
      <sheetName val="Per_Unit6"/>
      <sheetName val="Cash_Flow_Input_Data_ISC6"/>
      <sheetName val="key_info6"/>
      <sheetName val="Cashflow_projection6"/>
      <sheetName val="220_11__BS_6"/>
      <sheetName val="2_civil-RA7"/>
      <sheetName val="final_abstract6"/>
      <sheetName val="labour_rates6"/>
      <sheetName val="Civil_&amp;_design6"/>
      <sheetName val="Res_Sheet6"/>
      <sheetName val="Civil_BOQ6"/>
      <sheetName val="Cash_Flow6"/>
      <sheetName val="Fill_this_out_first___6"/>
      <sheetName val="Driveway_Beams6"/>
      <sheetName val="Civil_Works11"/>
      <sheetName val="key_dates7"/>
      <sheetName val="TBAL9697_-group_wise__sdpl9"/>
      <sheetName val="Fin_Sum7"/>
      <sheetName val="beam-reinft-IIInd_floor10"/>
      <sheetName val="Staff_Acco_7"/>
      <sheetName val="Mat_-Rates7"/>
      <sheetName val="RATE_ANALYSIS_HYDRAULIC_17-03-8"/>
      <sheetName val="cables_-_Warmshell7"/>
      <sheetName val="Break_Dw9"/>
      <sheetName val="GR_slab-reinft7"/>
      <sheetName val="Name_List7"/>
      <sheetName val="Pacakges_split7"/>
      <sheetName val="Data_sheet7"/>
      <sheetName val="Sheet_17"/>
      <sheetName val="Per_Unit7"/>
      <sheetName val="Cash_Flow_Input_Data_ISC7"/>
      <sheetName val="key_info7"/>
      <sheetName val="Cashflow_projection7"/>
      <sheetName val="220_11__BS_7"/>
      <sheetName val="2_civil-RA8"/>
      <sheetName val="final_abstract7"/>
      <sheetName val="labour_rates7"/>
      <sheetName val="Civil_&amp;_design7"/>
      <sheetName val="Res_Sheet7"/>
      <sheetName val="Civil_BOQ7"/>
      <sheetName val="Cash_Flow7"/>
      <sheetName val="Fill_this_out_first___7"/>
      <sheetName val="Driveway_Beams7"/>
      <sheetName val="Civil_Works12"/>
      <sheetName val="key_dates8"/>
      <sheetName val="TBAL9697_-group_wise__sdpl10"/>
      <sheetName val="Fin_Sum8"/>
      <sheetName val="beam-reinft-IIInd_floor11"/>
      <sheetName val="Staff_Acco_8"/>
      <sheetName val="Mat_-Rates8"/>
      <sheetName val="RATE_ANALYSIS_HYDRAULIC_17-03-9"/>
      <sheetName val="cables_-_Warmshell8"/>
      <sheetName val="Break_Dw10"/>
      <sheetName val="GR_slab-reinft8"/>
      <sheetName val="Name_List8"/>
      <sheetName val="Pacakges_split8"/>
      <sheetName val="Data_sheet8"/>
      <sheetName val="Sheet_18"/>
      <sheetName val="Per_Unit8"/>
      <sheetName val="Cash_Flow_Input_Data_ISC8"/>
      <sheetName val="key_info8"/>
      <sheetName val="Cashflow_projection8"/>
      <sheetName val="220_11__BS_8"/>
      <sheetName val="2_civil-RA9"/>
      <sheetName val="final_abstract8"/>
      <sheetName val="labour_rates8"/>
      <sheetName val="Civil_&amp;_design8"/>
      <sheetName val="Res_Sheet8"/>
      <sheetName val="Civil_BOQ8"/>
      <sheetName val="Cash_Flow8"/>
      <sheetName val="Fill_this_out_first___8"/>
      <sheetName val="Driveway_Beams8"/>
      <sheetName val="Cleaning &amp; Grubbing"/>
      <sheetName val="PRECAST lightconc-II"/>
      <sheetName val="INPUT_SHEET"/>
      <sheetName val="INPUT_SHEET1"/>
      <sheetName val="E15"/>
      <sheetName val="AOR"/>
      <sheetName val="INTIME PROJECT AREA"/>
      <sheetName val="Mat_Cost"/>
      <sheetName val="PMS"/>
      <sheetName val="SCF"/>
      <sheetName val="Nu_2"/>
      <sheetName val="Ve"/>
      <sheetName val="foot-slab reinft"/>
      <sheetName val=""/>
      <sheetName val="Civil_Works18"/>
      <sheetName val="key_dates14"/>
      <sheetName val="TBAL9697_-group_wise__sdpl16"/>
      <sheetName val="Fin_Sum14"/>
      <sheetName val="beam-reinft-IIInd_floor17"/>
      <sheetName val="Staff_Acco_14"/>
      <sheetName val="Mat_-Rates14"/>
      <sheetName val="RATE_ANALYSIS_HYDRAULIC_17-0315"/>
      <sheetName val="cables_-_Warmshell14"/>
      <sheetName val="Break_Dw16"/>
      <sheetName val="GR_slab-reinft14"/>
      <sheetName val="Name_List14"/>
      <sheetName val="Pacakges_split14"/>
      <sheetName val="Data_sheet14"/>
      <sheetName val="Sheet_114"/>
      <sheetName val="Per_Unit14"/>
      <sheetName val="Cash_Flow_Input_Data_ISC14"/>
      <sheetName val="key_info14"/>
      <sheetName val="Cashflow_projection14"/>
      <sheetName val="220_11__BS_14"/>
      <sheetName val="2_civil-RA15"/>
      <sheetName val="final_abstract14"/>
      <sheetName val="labour_rates14"/>
      <sheetName val="Civil_&amp;_design14"/>
      <sheetName val="Res_Sheet14"/>
      <sheetName val="Civil_BOQ14"/>
      <sheetName val="Cash_Flow14"/>
      <sheetName val="Fill_this_out_first___14"/>
      <sheetName val="Driveway_Beams14"/>
      <sheetName val="Civil_Works14"/>
      <sheetName val="key_dates10"/>
      <sheetName val="TBAL9697_-group_wise__sdpl12"/>
      <sheetName val="Fin_Sum10"/>
      <sheetName val="beam-reinft-IIInd_floor13"/>
      <sheetName val="Staff_Acco_10"/>
      <sheetName val="Mat_-Rates10"/>
      <sheetName val="RATE_ANALYSIS_HYDRAULIC_17-0311"/>
      <sheetName val="cables_-_Warmshell10"/>
      <sheetName val="Break_Dw12"/>
      <sheetName val="GR_slab-reinft10"/>
      <sheetName val="Name_List10"/>
      <sheetName val="Pacakges_split10"/>
      <sheetName val="Data_sheet10"/>
      <sheetName val="Sheet_110"/>
      <sheetName val="Per_Unit10"/>
      <sheetName val="Cash_Flow_Input_Data_ISC10"/>
      <sheetName val="key_info10"/>
      <sheetName val="Cashflow_projection10"/>
      <sheetName val="220_11__BS_10"/>
      <sheetName val="2_civil-RA11"/>
      <sheetName val="final_abstract10"/>
      <sheetName val="labour_rates10"/>
      <sheetName val="Civil_&amp;_design10"/>
      <sheetName val="Res_Sheet10"/>
      <sheetName val="Civil_BOQ10"/>
      <sheetName val="Cash_Flow10"/>
      <sheetName val="Fill_this_out_first___10"/>
      <sheetName val="Driveway_Beams10"/>
      <sheetName val="Civil_Works13"/>
      <sheetName val="key_dates9"/>
      <sheetName val="TBAL9697_-group_wise__sdpl11"/>
      <sheetName val="Fin_Sum9"/>
      <sheetName val="beam-reinft-IIInd_floor12"/>
      <sheetName val="Staff_Acco_9"/>
      <sheetName val="Mat_-Rates9"/>
      <sheetName val="RATE_ANALYSIS_HYDRAULIC_17-0310"/>
      <sheetName val="cables_-_Warmshell9"/>
      <sheetName val="Break_Dw11"/>
      <sheetName val="GR_slab-reinft9"/>
      <sheetName val="Name_List9"/>
      <sheetName val="Pacakges_split9"/>
      <sheetName val="Data_sheet9"/>
      <sheetName val="Sheet_19"/>
      <sheetName val="Per_Unit9"/>
      <sheetName val="Cash_Flow_Input_Data_ISC9"/>
      <sheetName val="key_info9"/>
      <sheetName val="Cashflow_projection9"/>
      <sheetName val="220_11__BS_9"/>
      <sheetName val="2_civil-RA10"/>
      <sheetName val="final_abstract9"/>
      <sheetName val="labour_rates9"/>
      <sheetName val="Civil_&amp;_design9"/>
      <sheetName val="Res_Sheet9"/>
      <sheetName val="Civil_BOQ9"/>
      <sheetName val="Cash_Flow9"/>
      <sheetName val="Fill_this_out_first___9"/>
      <sheetName val="Driveway_Beams9"/>
      <sheetName val="Civil_Works15"/>
      <sheetName val="key_dates11"/>
      <sheetName val="TBAL9697_-group_wise__sdpl13"/>
      <sheetName val="Fin_Sum11"/>
      <sheetName val="beam-reinft-IIInd_floor14"/>
      <sheetName val="Staff_Acco_11"/>
      <sheetName val="Mat_-Rates11"/>
      <sheetName val="RATE_ANALYSIS_HYDRAULIC_17-0312"/>
      <sheetName val="cables_-_Warmshell11"/>
      <sheetName val="Break_Dw13"/>
      <sheetName val="GR_slab-reinft11"/>
      <sheetName val="Name_List11"/>
      <sheetName val="Pacakges_split11"/>
      <sheetName val="Data_sheet11"/>
      <sheetName val="Sheet_111"/>
      <sheetName val="Per_Unit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sheetData sheetId="140"/>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refreshError="1"/>
      <sheetData sheetId="173" refreshError="1"/>
      <sheetData sheetId="174" refreshError="1"/>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refreshError="1"/>
      <sheetData sheetId="190"/>
      <sheetData sheetId="191"/>
      <sheetData sheetId="192" refreshError="1"/>
      <sheetData sheetId="193"/>
      <sheetData sheetId="194"/>
      <sheetData sheetId="195" refreshError="1"/>
      <sheetData sheetId="196" refreshError="1"/>
      <sheetData sheetId="197"/>
      <sheetData sheetId="198"/>
      <sheetData sheetId="199" refreshError="1"/>
      <sheetData sheetId="200" refreshError="1"/>
      <sheetData sheetId="201" refreshError="1"/>
      <sheetData sheetId="202"/>
      <sheetData sheetId="203" refreshError="1"/>
      <sheetData sheetId="204" refreshError="1"/>
      <sheetData sheetId="205" refreshError="1"/>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st"/>
      <sheetName val="MV Panel-RA"/>
      <sheetName val="Summary (Power)"/>
      <sheetName val="Summay-Lighting,LV"/>
      <sheetName val="Academic Blk (FA, CCTV)"/>
      <sheetName val="Hall-01 (Power)"/>
      <sheetName val="Hall-02 (Power)"/>
      <sheetName val="Hall-03 (Power)"/>
      <sheetName val="Hall-04 (Power)"/>
      <sheetName val="Hall-05 (Power)"/>
      <sheetName val="Hall-06 (Power)"/>
      <sheetName val="UPS-RA"/>
      <sheetName val="RA-Point wiring &amp; DB"/>
      <sheetName val="formula"/>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M"/>
      <sheetName val="STARTER LIST"/>
      <sheetName val="SUMMARY"/>
      <sheetName val="BUS BAR-R0"/>
      <sheetName val="SUMMARY-R0"/>
      <sheetName val="R0 WITH CTD"/>
      <sheetName val=" R0"/>
      <sheetName val="Sheet1"/>
      <sheetName val="Addtion-Delition"/>
      <sheetName val="R1"/>
      <sheetName val="R2"/>
      <sheetName val="R3"/>
      <sheetName val="MS-08-729-BOQ-R4"/>
      <sheetName val="formu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BOM"/>
      <sheetName val="FAB"/>
      <sheetName val="PS"/>
      <sheetName val="make"/>
      <sheetName val="con_dev"/>
      <sheetName val="SWG"/>
      <sheetName val="labour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BOM"/>
      <sheetName val="FAB"/>
      <sheetName val="PS"/>
      <sheetName val="make"/>
      <sheetName val="con_dev"/>
      <sheetName val="SWG"/>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BOM"/>
      <sheetName val="FAB"/>
      <sheetName val="PS"/>
      <sheetName val="make"/>
      <sheetName val="con_dev"/>
      <sheetName val="SWG"/>
      <sheetName val="Enqu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ing sheet"/>
      <sheetName val="SOP"/>
      <sheetName val="COMMERCIAL"/>
      <sheetName val="PRICES"/>
      <sheetName val="BOM"/>
      <sheetName val="Covering"/>
      <sheetName val="Tech Comments"/>
      <sheetName val="Gen. Spec."/>
      <sheetName val="Letter"/>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tabSelected="1" zoomScaleNormal="100" zoomScaleSheetLayoutView="80" workbookViewId="0">
      <pane ySplit="3" topLeftCell="A4" activePane="bottomLeft" state="frozen"/>
      <selection pane="bottomLeft" activeCell="F10" sqref="F10"/>
    </sheetView>
  </sheetViews>
  <sheetFormatPr defaultColWidth="9.140625" defaultRowHeight="12" x14ac:dyDescent="0.2"/>
  <cols>
    <col min="1" max="1" width="7" style="68" bestFit="1" customWidth="1"/>
    <col min="2" max="2" width="19.85546875" style="69" customWidth="1"/>
    <col min="3" max="3" width="77.28515625" style="69" customWidth="1"/>
    <col min="4" max="4" width="6.85546875" style="68" customWidth="1"/>
    <col min="5" max="5" width="8.28515625" style="70" bestFit="1" customWidth="1"/>
    <col min="6" max="6" width="9.5703125" style="71" customWidth="1"/>
    <col min="7" max="7" width="18" style="71" bestFit="1" customWidth="1"/>
    <col min="8" max="16384" width="9.140625" style="4"/>
  </cols>
  <sheetData>
    <row r="1" spans="1:7" ht="23.25" thickBot="1" x14ac:dyDescent="0.25">
      <c r="A1" s="1" t="s">
        <v>0</v>
      </c>
      <c r="B1" s="2"/>
      <c r="C1" s="2"/>
      <c r="D1" s="2"/>
      <c r="E1" s="2"/>
      <c r="F1" s="2"/>
      <c r="G1" s="3"/>
    </row>
    <row r="2" spans="1:7" s="12" customFormat="1" ht="27.75" customHeight="1" thickBot="1" x14ac:dyDescent="0.3">
      <c r="A2" s="5" t="s">
        <v>1</v>
      </c>
      <c r="B2" s="6"/>
      <c r="C2" s="7"/>
      <c r="D2" s="8"/>
      <c r="E2" s="9" t="s">
        <v>2</v>
      </c>
      <c r="F2" s="10"/>
      <c r="G2" s="11"/>
    </row>
    <row r="3" spans="1:7" s="18" customFormat="1" ht="12.75" x14ac:dyDescent="0.2">
      <c r="A3" s="13" t="s">
        <v>3</v>
      </c>
      <c r="B3" s="14" t="s">
        <v>4</v>
      </c>
      <c r="C3" s="14" t="s">
        <v>5</v>
      </c>
      <c r="D3" s="14" t="s">
        <v>6</v>
      </c>
      <c r="E3" s="15" t="s">
        <v>7</v>
      </c>
      <c r="F3" s="16" t="s">
        <v>8</v>
      </c>
      <c r="G3" s="17" t="s">
        <v>9</v>
      </c>
    </row>
    <row r="4" spans="1:7" s="18" customFormat="1" ht="25.5" x14ac:dyDescent="0.2">
      <c r="A4" s="19">
        <v>1</v>
      </c>
      <c r="B4" s="20" t="s">
        <v>10</v>
      </c>
      <c r="C4" s="21" t="s">
        <v>11</v>
      </c>
      <c r="D4" s="22" t="s">
        <v>12</v>
      </c>
      <c r="E4" s="23">
        <v>1</v>
      </c>
      <c r="F4" s="23">
        <v>17500</v>
      </c>
      <c r="G4" s="24">
        <f>$E4*F4</f>
        <v>17500</v>
      </c>
    </row>
    <row r="5" spans="1:7" s="18" customFormat="1" ht="15" customHeight="1" x14ac:dyDescent="0.2">
      <c r="A5" s="25" t="s">
        <v>13</v>
      </c>
      <c r="B5" s="26"/>
      <c r="C5" s="27"/>
      <c r="D5" s="28"/>
      <c r="E5" s="29"/>
      <c r="F5" s="23"/>
      <c r="G5" s="24">
        <f t="shared" ref="G5:G58" si="0">$E5*F5</f>
        <v>0</v>
      </c>
    </row>
    <row r="6" spans="1:7" s="18" customFormat="1" ht="114.75" x14ac:dyDescent="0.2">
      <c r="A6" s="19">
        <v>2</v>
      </c>
      <c r="B6" s="30" t="s">
        <v>14</v>
      </c>
      <c r="C6" s="21" t="s">
        <v>15</v>
      </c>
      <c r="D6" s="22" t="s">
        <v>16</v>
      </c>
      <c r="E6" s="23">
        <v>1200</v>
      </c>
      <c r="F6" s="23">
        <v>115</v>
      </c>
      <c r="G6" s="24">
        <f t="shared" si="0"/>
        <v>138000</v>
      </c>
    </row>
    <row r="7" spans="1:7" s="18" customFormat="1" ht="63.75" x14ac:dyDescent="0.2">
      <c r="A7" s="19">
        <v>3</v>
      </c>
      <c r="B7" s="30" t="s">
        <v>17</v>
      </c>
      <c r="C7" s="21" t="s">
        <v>18</v>
      </c>
      <c r="D7" s="22" t="s">
        <v>16</v>
      </c>
      <c r="E7" s="23">
        <v>2500</v>
      </c>
      <c r="F7" s="23">
        <v>45</v>
      </c>
      <c r="G7" s="24">
        <f t="shared" si="0"/>
        <v>112500</v>
      </c>
    </row>
    <row r="8" spans="1:7" s="18" customFormat="1" ht="12.75" x14ac:dyDescent="0.2">
      <c r="A8" s="19"/>
      <c r="B8" s="30"/>
      <c r="C8" s="31" t="s">
        <v>19</v>
      </c>
      <c r="D8" s="22"/>
      <c r="E8" s="23"/>
      <c r="F8" s="23"/>
      <c r="G8" s="24">
        <f t="shared" si="0"/>
        <v>0</v>
      </c>
    </row>
    <row r="9" spans="1:7" s="18" customFormat="1" ht="51" x14ac:dyDescent="0.2">
      <c r="A9" s="19">
        <v>4</v>
      </c>
      <c r="B9" s="30" t="s">
        <v>20</v>
      </c>
      <c r="C9" s="21" t="s">
        <v>21</v>
      </c>
      <c r="D9" s="22" t="s">
        <v>16</v>
      </c>
      <c r="E9" s="23">
        <v>0</v>
      </c>
      <c r="F9" s="23">
        <v>73</v>
      </c>
      <c r="G9" s="24">
        <f t="shared" si="0"/>
        <v>0</v>
      </c>
    </row>
    <row r="10" spans="1:7" s="18" customFormat="1" ht="42.6" customHeight="1" x14ac:dyDescent="0.2">
      <c r="A10" s="19">
        <v>5</v>
      </c>
      <c r="B10" s="30" t="s">
        <v>22</v>
      </c>
      <c r="C10" s="32" t="s">
        <v>23</v>
      </c>
      <c r="D10" s="22" t="s">
        <v>16</v>
      </c>
      <c r="E10" s="23"/>
      <c r="F10" s="23">
        <v>50</v>
      </c>
      <c r="G10" s="24">
        <f t="shared" si="0"/>
        <v>0</v>
      </c>
    </row>
    <row r="11" spans="1:7" s="18" customFormat="1" ht="76.5" x14ac:dyDescent="0.2">
      <c r="A11" s="19">
        <v>6</v>
      </c>
      <c r="B11" s="30" t="s">
        <v>24</v>
      </c>
      <c r="C11" s="21" t="s">
        <v>25</v>
      </c>
      <c r="D11" s="22" t="s">
        <v>16</v>
      </c>
      <c r="E11" s="23">
        <v>600</v>
      </c>
      <c r="F11" s="23">
        <v>260</v>
      </c>
      <c r="G11" s="24">
        <f t="shared" si="0"/>
        <v>156000</v>
      </c>
    </row>
    <row r="12" spans="1:7" s="18" customFormat="1" ht="12.75" x14ac:dyDescent="0.2">
      <c r="A12" s="19"/>
      <c r="B12" s="20"/>
      <c r="C12" s="21" t="s">
        <v>26</v>
      </c>
      <c r="D12" s="22"/>
      <c r="E12" s="23"/>
      <c r="F12" s="23"/>
      <c r="G12" s="24">
        <f t="shared" si="0"/>
        <v>0</v>
      </c>
    </row>
    <row r="13" spans="1:7" s="18" customFormat="1" ht="12.75" x14ac:dyDescent="0.2">
      <c r="A13" s="19"/>
      <c r="B13" s="20"/>
      <c r="C13" s="33"/>
      <c r="D13" s="22"/>
      <c r="E13" s="23"/>
      <c r="F13" s="23"/>
      <c r="G13" s="24">
        <f t="shared" si="0"/>
        <v>0</v>
      </c>
    </row>
    <row r="14" spans="1:7" s="18" customFormat="1" ht="51" x14ac:dyDescent="0.2">
      <c r="A14" s="19">
        <v>7</v>
      </c>
      <c r="B14" s="33" t="s">
        <v>27</v>
      </c>
      <c r="C14" s="34" t="s">
        <v>28</v>
      </c>
      <c r="D14" s="35"/>
      <c r="E14" s="36"/>
      <c r="F14" s="23"/>
      <c r="G14" s="24">
        <f t="shared" si="0"/>
        <v>0</v>
      </c>
    </row>
    <row r="15" spans="1:7" s="18" customFormat="1" ht="12.75" x14ac:dyDescent="0.2">
      <c r="A15" s="37"/>
      <c r="B15" s="38"/>
      <c r="C15" s="34" t="s">
        <v>29</v>
      </c>
      <c r="D15" s="20" t="s">
        <v>30</v>
      </c>
      <c r="E15" s="23">
        <v>170</v>
      </c>
      <c r="F15" s="23">
        <v>75</v>
      </c>
      <c r="G15" s="24">
        <f t="shared" si="0"/>
        <v>12750</v>
      </c>
    </row>
    <row r="16" spans="1:7" s="18" customFormat="1" ht="63.75" x14ac:dyDescent="0.2">
      <c r="A16" s="19">
        <v>8</v>
      </c>
      <c r="B16" s="33" t="s">
        <v>31</v>
      </c>
      <c r="C16" s="39" t="s">
        <v>32</v>
      </c>
      <c r="D16" s="22" t="s">
        <v>30</v>
      </c>
      <c r="E16" s="23">
        <v>120</v>
      </c>
      <c r="F16" s="23">
        <v>175</v>
      </c>
      <c r="G16" s="24">
        <f t="shared" si="0"/>
        <v>21000</v>
      </c>
    </row>
    <row r="17" spans="1:7" s="18" customFormat="1" ht="38.25" x14ac:dyDescent="0.2">
      <c r="A17" s="19">
        <v>9</v>
      </c>
      <c r="B17" s="33" t="s">
        <v>33</v>
      </c>
      <c r="C17" s="34" t="s">
        <v>34</v>
      </c>
      <c r="D17" s="22"/>
      <c r="E17" s="36"/>
      <c r="F17" s="23"/>
      <c r="G17" s="24">
        <f t="shared" si="0"/>
        <v>0</v>
      </c>
    </row>
    <row r="18" spans="1:7" s="18" customFormat="1" ht="12.75" x14ac:dyDescent="0.2">
      <c r="A18" s="37"/>
      <c r="B18" s="38"/>
      <c r="C18" s="34" t="s">
        <v>35</v>
      </c>
      <c r="D18" s="20" t="s">
        <v>36</v>
      </c>
      <c r="E18" s="23">
        <v>450</v>
      </c>
      <c r="F18" s="23">
        <v>145</v>
      </c>
      <c r="G18" s="24">
        <f t="shared" si="0"/>
        <v>65250</v>
      </c>
    </row>
    <row r="19" spans="1:7" s="18" customFormat="1" ht="103.15" customHeight="1" x14ac:dyDescent="0.2">
      <c r="A19" s="19">
        <v>10</v>
      </c>
      <c r="B19" s="33" t="s">
        <v>37</v>
      </c>
      <c r="C19" s="34" t="s">
        <v>38</v>
      </c>
      <c r="D19" s="22" t="s">
        <v>39</v>
      </c>
      <c r="E19" s="29">
        <v>0</v>
      </c>
      <c r="F19" s="23"/>
      <c r="G19" s="24">
        <f t="shared" si="0"/>
        <v>0</v>
      </c>
    </row>
    <row r="20" spans="1:7" s="18" customFormat="1" ht="102" x14ac:dyDescent="0.2">
      <c r="A20" s="19">
        <v>11</v>
      </c>
      <c r="B20" s="33" t="s">
        <v>40</v>
      </c>
      <c r="C20" s="34" t="s">
        <v>41</v>
      </c>
      <c r="D20" s="22" t="s">
        <v>39</v>
      </c>
      <c r="E20" s="23">
        <v>1</v>
      </c>
      <c r="F20" s="23">
        <v>27350</v>
      </c>
      <c r="G20" s="24">
        <f t="shared" si="0"/>
        <v>27350</v>
      </c>
    </row>
    <row r="21" spans="1:7" s="18" customFormat="1" ht="12.75" x14ac:dyDescent="0.2">
      <c r="A21" s="40"/>
      <c r="B21" s="20" t="s">
        <v>42</v>
      </c>
      <c r="C21" s="41"/>
      <c r="D21" s="20"/>
      <c r="E21" s="36"/>
      <c r="F21" s="23"/>
      <c r="G21" s="24">
        <f t="shared" si="0"/>
        <v>0</v>
      </c>
    </row>
    <row r="22" spans="1:7" s="18" customFormat="1" ht="73.900000000000006" customHeight="1" x14ac:dyDescent="0.2">
      <c r="A22" s="19">
        <v>12</v>
      </c>
      <c r="B22" s="42"/>
      <c r="C22" s="34" t="s">
        <v>43</v>
      </c>
      <c r="D22" s="35"/>
      <c r="E22" s="36"/>
      <c r="F22" s="23"/>
      <c r="G22" s="24">
        <f t="shared" si="0"/>
        <v>0</v>
      </c>
    </row>
    <row r="23" spans="1:7" s="18" customFormat="1" ht="12.75" x14ac:dyDescent="0.2">
      <c r="A23" s="19"/>
      <c r="B23" s="42"/>
      <c r="C23" s="34" t="s">
        <v>44</v>
      </c>
      <c r="D23" s="20" t="s">
        <v>30</v>
      </c>
      <c r="E23" s="23">
        <v>10</v>
      </c>
      <c r="F23" s="23">
        <v>9500</v>
      </c>
      <c r="G23" s="24">
        <f t="shared" si="0"/>
        <v>95000</v>
      </c>
    </row>
    <row r="24" spans="1:7" s="18" customFormat="1" ht="63.75" x14ac:dyDescent="0.2">
      <c r="A24" s="19">
        <v>13</v>
      </c>
      <c r="B24" s="35"/>
      <c r="C24" s="34" t="s">
        <v>45</v>
      </c>
      <c r="D24" s="35"/>
      <c r="E24" s="36"/>
      <c r="F24" s="23"/>
      <c r="G24" s="24">
        <f t="shared" si="0"/>
        <v>0</v>
      </c>
    </row>
    <row r="25" spans="1:7" s="18" customFormat="1" ht="12.75" x14ac:dyDescent="0.2">
      <c r="A25" s="37"/>
      <c r="B25" s="38"/>
      <c r="C25" s="34" t="s">
        <v>46</v>
      </c>
      <c r="D25" s="20" t="s">
        <v>36</v>
      </c>
      <c r="E25" s="23">
        <v>16</v>
      </c>
      <c r="F25" s="23">
        <v>6500</v>
      </c>
      <c r="G25" s="24">
        <f t="shared" si="0"/>
        <v>104000</v>
      </c>
    </row>
    <row r="26" spans="1:7" s="18" customFormat="1" ht="12.75" x14ac:dyDescent="0.2">
      <c r="A26" s="37"/>
      <c r="B26" s="38" t="s">
        <v>47</v>
      </c>
      <c r="C26" s="34"/>
      <c r="D26" s="20"/>
      <c r="E26" s="23"/>
      <c r="F26" s="23"/>
      <c r="G26" s="24">
        <f t="shared" si="0"/>
        <v>0</v>
      </c>
    </row>
    <row r="27" spans="1:7" s="18" customFormat="1" ht="63.75" x14ac:dyDescent="0.2">
      <c r="A27" s="43">
        <v>14</v>
      </c>
      <c r="B27" s="38"/>
      <c r="C27" s="34" t="s">
        <v>48</v>
      </c>
      <c r="D27" s="20"/>
      <c r="E27" s="23"/>
      <c r="F27" s="23"/>
      <c r="G27" s="24">
        <f t="shared" si="0"/>
        <v>0</v>
      </c>
    </row>
    <row r="28" spans="1:7" s="18" customFormat="1" ht="12.75" x14ac:dyDescent="0.2">
      <c r="A28" s="37"/>
      <c r="B28" s="38"/>
      <c r="C28" s="34" t="s">
        <v>46</v>
      </c>
      <c r="D28" s="20" t="s">
        <v>30</v>
      </c>
      <c r="E28" s="23">
        <v>0</v>
      </c>
      <c r="F28" s="23"/>
      <c r="G28" s="24">
        <f t="shared" si="0"/>
        <v>0</v>
      </c>
    </row>
    <row r="29" spans="1:7" s="18" customFormat="1" ht="12.75" x14ac:dyDescent="0.2">
      <c r="A29" s="37"/>
      <c r="B29" s="38" t="s">
        <v>49</v>
      </c>
      <c r="C29" s="34"/>
      <c r="D29" s="20"/>
      <c r="E29" s="23"/>
      <c r="F29" s="23"/>
      <c r="G29" s="24">
        <f t="shared" si="0"/>
        <v>0</v>
      </c>
    </row>
    <row r="30" spans="1:7" s="18" customFormat="1" ht="38.25" x14ac:dyDescent="0.2">
      <c r="A30" s="43">
        <v>15</v>
      </c>
      <c r="B30" s="44" t="s">
        <v>50</v>
      </c>
      <c r="C30" s="45" t="s">
        <v>51</v>
      </c>
      <c r="D30" s="20"/>
      <c r="E30" s="23"/>
      <c r="F30" s="23"/>
      <c r="G30" s="24">
        <f t="shared" si="0"/>
        <v>0</v>
      </c>
    </row>
    <row r="31" spans="1:7" s="18" customFormat="1" ht="12.75" x14ac:dyDescent="0.2">
      <c r="A31" s="37"/>
      <c r="B31" s="38"/>
      <c r="C31" s="34" t="s">
        <v>52</v>
      </c>
      <c r="D31" s="20" t="s">
        <v>36</v>
      </c>
      <c r="E31" s="23">
        <v>650</v>
      </c>
      <c r="F31" s="23">
        <v>155</v>
      </c>
      <c r="G31" s="24">
        <f t="shared" si="0"/>
        <v>100750</v>
      </c>
    </row>
    <row r="32" spans="1:7" s="18" customFormat="1" ht="114.75" x14ac:dyDescent="0.2">
      <c r="A32" s="43">
        <v>16</v>
      </c>
      <c r="B32" s="44" t="s">
        <v>53</v>
      </c>
      <c r="C32" s="46" t="s">
        <v>54</v>
      </c>
      <c r="D32" s="22" t="s">
        <v>36</v>
      </c>
      <c r="E32" s="23">
        <v>250</v>
      </c>
      <c r="F32" s="23">
        <v>175</v>
      </c>
      <c r="G32" s="24">
        <f t="shared" si="0"/>
        <v>43750</v>
      </c>
    </row>
    <row r="33" spans="1:7" s="18" customFormat="1" ht="114.75" x14ac:dyDescent="0.2">
      <c r="A33" s="43">
        <v>17</v>
      </c>
      <c r="B33" s="44" t="s">
        <v>55</v>
      </c>
      <c r="C33" s="46" t="s">
        <v>56</v>
      </c>
      <c r="D33" s="22" t="s">
        <v>36</v>
      </c>
      <c r="E33" s="23">
        <v>1450</v>
      </c>
      <c r="F33" s="23">
        <v>150</v>
      </c>
      <c r="G33" s="24">
        <f t="shared" si="0"/>
        <v>217500</v>
      </c>
    </row>
    <row r="34" spans="1:7" s="18" customFormat="1" ht="12.75" x14ac:dyDescent="0.2">
      <c r="A34" s="43"/>
      <c r="B34" s="44" t="s">
        <v>57</v>
      </c>
      <c r="C34" s="46"/>
      <c r="D34" s="22"/>
      <c r="E34" s="23"/>
      <c r="F34" s="23"/>
      <c r="G34" s="24">
        <f t="shared" si="0"/>
        <v>0</v>
      </c>
    </row>
    <row r="35" spans="1:7" s="18" customFormat="1" ht="165.75" x14ac:dyDescent="0.2">
      <c r="A35" s="43">
        <v>18</v>
      </c>
      <c r="B35" s="44" t="s">
        <v>58</v>
      </c>
      <c r="C35" s="39" t="s">
        <v>59</v>
      </c>
      <c r="D35" s="22"/>
      <c r="E35" s="23"/>
      <c r="F35" s="23"/>
      <c r="G35" s="24">
        <f t="shared" si="0"/>
        <v>0</v>
      </c>
    </row>
    <row r="36" spans="1:7" s="18" customFormat="1" ht="12.75" x14ac:dyDescent="0.2">
      <c r="A36" s="43"/>
      <c r="B36" s="44"/>
      <c r="C36" s="39" t="s">
        <v>60</v>
      </c>
      <c r="D36" s="22" t="s">
        <v>36</v>
      </c>
      <c r="E36" s="23">
        <v>200</v>
      </c>
      <c r="F36" s="23">
        <v>110</v>
      </c>
      <c r="G36" s="24">
        <f t="shared" si="0"/>
        <v>22000</v>
      </c>
    </row>
    <row r="37" spans="1:7" s="18" customFormat="1" ht="12.75" x14ac:dyDescent="0.2">
      <c r="A37" s="47"/>
      <c r="B37" s="22" t="s">
        <v>61</v>
      </c>
      <c r="C37" s="48"/>
      <c r="D37" s="22"/>
      <c r="E37" s="23"/>
      <c r="F37" s="23"/>
      <c r="G37" s="24">
        <f t="shared" si="0"/>
        <v>0</v>
      </c>
    </row>
    <row r="38" spans="1:7" s="18" customFormat="1" ht="51" x14ac:dyDescent="0.2">
      <c r="A38" s="47">
        <v>19</v>
      </c>
      <c r="B38" s="22" t="s">
        <v>62</v>
      </c>
      <c r="C38" s="49" t="s">
        <v>63</v>
      </c>
      <c r="D38" s="22" t="s">
        <v>64</v>
      </c>
      <c r="E38" s="23">
        <v>1</v>
      </c>
      <c r="F38" s="23">
        <v>19000</v>
      </c>
      <c r="G38" s="24">
        <f t="shared" si="0"/>
        <v>19000</v>
      </c>
    </row>
    <row r="39" spans="1:7" s="18" customFormat="1" ht="12.75" x14ac:dyDescent="0.2">
      <c r="A39" s="47"/>
      <c r="B39" s="22"/>
      <c r="C39" s="33" t="s">
        <v>65</v>
      </c>
      <c r="D39" s="22"/>
      <c r="E39" s="23"/>
      <c r="F39" s="23"/>
      <c r="G39" s="24">
        <f t="shared" si="0"/>
        <v>0</v>
      </c>
    </row>
    <row r="40" spans="1:7" s="18" customFormat="1" ht="12.75" x14ac:dyDescent="0.2">
      <c r="A40" s="47"/>
      <c r="B40" s="50" t="s">
        <v>66</v>
      </c>
      <c r="C40" s="33" t="s">
        <v>67</v>
      </c>
      <c r="D40" s="22"/>
      <c r="E40" s="23"/>
      <c r="F40" s="23"/>
      <c r="G40" s="24">
        <f t="shared" si="0"/>
        <v>0</v>
      </c>
    </row>
    <row r="41" spans="1:7" s="18" customFormat="1" ht="25.5" x14ac:dyDescent="0.2">
      <c r="A41" s="47"/>
      <c r="B41" s="50" t="s">
        <v>66</v>
      </c>
      <c r="C41" s="49" t="s">
        <v>68</v>
      </c>
      <c r="D41" s="22"/>
      <c r="E41" s="23"/>
      <c r="F41" s="23"/>
      <c r="G41" s="24">
        <f t="shared" si="0"/>
        <v>0</v>
      </c>
    </row>
    <row r="42" spans="1:7" s="18" customFormat="1" ht="12.75" x14ac:dyDescent="0.2">
      <c r="A42" s="47"/>
      <c r="B42" s="50" t="s">
        <v>66</v>
      </c>
      <c r="C42" s="33" t="s">
        <v>69</v>
      </c>
      <c r="D42" s="22"/>
      <c r="E42" s="23"/>
      <c r="F42" s="23"/>
      <c r="G42" s="24">
        <f t="shared" si="0"/>
        <v>0</v>
      </c>
    </row>
    <row r="43" spans="1:7" s="18" customFormat="1" ht="12.75" x14ac:dyDescent="0.2">
      <c r="A43" s="47"/>
      <c r="B43" s="50" t="s">
        <v>66</v>
      </c>
      <c r="C43" s="33" t="s">
        <v>70</v>
      </c>
      <c r="D43" s="22"/>
      <c r="E43" s="23"/>
      <c r="F43" s="23"/>
      <c r="G43" s="24">
        <f t="shared" si="0"/>
        <v>0</v>
      </c>
    </row>
    <row r="44" spans="1:7" s="18" customFormat="1" ht="51" x14ac:dyDescent="0.2">
      <c r="A44" s="47">
        <v>20</v>
      </c>
      <c r="B44" s="22" t="s">
        <v>71</v>
      </c>
      <c r="C44" s="33" t="s">
        <v>72</v>
      </c>
      <c r="D44" s="22" t="s">
        <v>64</v>
      </c>
      <c r="E44" s="23">
        <v>0</v>
      </c>
      <c r="F44" s="23"/>
      <c r="G44" s="24">
        <f t="shared" si="0"/>
        <v>0</v>
      </c>
    </row>
    <row r="45" spans="1:7" s="18" customFormat="1" ht="12.75" x14ac:dyDescent="0.2">
      <c r="A45" s="47"/>
      <c r="B45" s="22"/>
      <c r="C45" s="33" t="s">
        <v>73</v>
      </c>
      <c r="D45" s="22"/>
      <c r="E45" s="23"/>
      <c r="F45" s="23"/>
      <c r="G45" s="24">
        <f t="shared" si="0"/>
        <v>0</v>
      </c>
    </row>
    <row r="46" spans="1:7" s="18" customFormat="1" ht="25.5" x14ac:dyDescent="0.2">
      <c r="A46" s="47"/>
      <c r="B46" s="50" t="s">
        <v>66</v>
      </c>
      <c r="C46" s="33" t="s">
        <v>74</v>
      </c>
      <c r="D46" s="22"/>
      <c r="E46" s="23"/>
      <c r="F46" s="23"/>
      <c r="G46" s="24">
        <f t="shared" si="0"/>
        <v>0</v>
      </c>
    </row>
    <row r="47" spans="1:7" s="18" customFormat="1" ht="12.75" x14ac:dyDescent="0.2">
      <c r="A47" s="47"/>
      <c r="B47" s="50" t="s">
        <v>66</v>
      </c>
      <c r="C47" s="33" t="s">
        <v>75</v>
      </c>
      <c r="D47" s="22"/>
      <c r="E47" s="23"/>
      <c r="F47" s="23"/>
      <c r="G47" s="24">
        <f t="shared" si="0"/>
        <v>0</v>
      </c>
    </row>
    <row r="48" spans="1:7" s="18" customFormat="1" ht="25.5" x14ac:dyDescent="0.2">
      <c r="A48" s="47">
        <v>21</v>
      </c>
      <c r="B48" s="51" t="s">
        <v>76</v>
      </c>
      <c r="C48" s="52" t="s">
        <v>77</v>
      </c>
      <c r="D48" s="53" t="s">
        <v>30</v>
      </c>
      <c r="E48" s="23">
        <v>300</v>
      </c>
      <c r="F48" s="23">
        <v>95</v>
      </c>
      <c r="G48" s="24">
        <f t="shared" si="0"/>
        <v>28500</v>
      </c>
    </row>
    <row r="49" spans="1:7" s="18" customFormat="1" ht="12.75" x14ac:dyDescent="0.2">
      <c r="A49" s="54"/>
      <c r="B49" s="55"/>
      <c r="C49" s="33"/>
      <c r="D49" s="56"/>
      <c r="E49" s="23"/>
      <c r="F49" s="23"/>
      <c r="G49" s="24">
        <f t="shared" si="0"/>
        <v>0</v>
      </c>
    </row>
    <row r="50" spans="1:7" s="18" customFormat="1" ht="114.75" x14ac:dyDescent="0.2">
      <c r="A50" s="47">
        <v>22</v>
      </c>
      <c r="B50" s="55" t="s">
        <v>78</v>
      </c>
      <c r="C50" s="52" t="s">
        <v>79</v>
      </c>
      <c r="D50" s="56"/>
      <c r="E50" s="23"/>
      <c r="F50" s="23"/>
      <c r="G50" s="24">
        <f t="shared" si="0"/>
        <v>0</v>
      </c>
    </row>
    <row r="51" spans="1:7" s="18" customFormat="1" ht="12.75" x14ac:dyDescent="0.2">
      <c r="A51" s="54"/>
      <c r="B51" s="57" t="s">
        <v>66</v>
      </c>
      <c r="C51" s="33" t="s">
        <v>80</v>
      </c>
      <c r="D51" s="56" t="s">
        <v>81</v>
      </c>
      <c r="E51" s="23">
        <v>650</v>
      </c>
      <c r="F51" s="23">
        <v>80</v>
      </c>
      <c r="G51" s="24">
        <f t="shared" si="0"/>
        <v>52000</v>
      </c>
    </row>
    <row r="52" spans="1:7" s="18" customFormat="1" ht="12.75" x14ac:dyDescent="0.2">
      <c r="A52" s="54"/>
      <c r="B52" s="57"/>
      <c r="C52" s="33"/>
      <c r="D52" s="56"/>
      <c r="E52" s="23"/>
      <c r="F52" s="23"/>
      <c r="G52" s="24"/>
    </row>
    <row r="53" spans="1:7" s="18" customFormat="1" ht="76.5" x14ac:dyDescent="0.2">
      <c r="A53" s="54">
        <v>23</v>
      </c>
      <c r="B53" s="55" t="s">
        <v>82</v>
      </c>
      <c r="C53" s="58" t="s">
        <v>83</v>
      </c>
      <c r="D53" s="53" t="s">
        <v>81</v>
      </c>
      <c r="E53" s="23">
        <v>650</v>
      </c>
      <c r="F53" s="23">
        <v>15</v>
      </c>
      <c r="G53" s="24">
        <f t="shared" si="0"/>
        <v>9750</v>
      </c>
    </row>
    <row r="54" spans="1:7" s="18" customFormat="1" ht="12.75" x14ac:dyDescent="0.2">
      <c r="A54" s="54"/>
      <c r="B54" s="57"/>
      <c r="C54" s="33"/>
      <c r="D54" s="56"/>
      <c r="E54" s="23"/>
      <c r="F54" s="23"/>
      <c r="G54" s="24">
        <f t="shared" si="0"/>
        <v>0</v>
      </c>
    </row>
    <row r="55" spans="1:7" s="18" customFormat="1" ht="47.45" customHeight="1" x14ac:dyDescent="0.2">
      <c r="A55" s="54">
        <v>24</v>
      </c>
      <c r="B55" s="59" t="s">
        <v>84</v>
      </c>
      <c r="C55" s="58" t="s">
        <v>85</v>
      </c>
      <c r="D55" s="53" t="s">
        <v>81</v>
      </c>
      <c r="E55" s="23">
        <v>50</v>
      </c>
      <c r="F55" s="23">
        <v>540</v>
      </c>
      <c r="G55" s="24">
        <f t="shared" si="0"/>
        <v>27000</v>
      </c>
    </row>
    <row r="56" spans="1:7" s="18" customFormat="1" ht="12.75" x14ac:dyDescent="0.2">
      <c r="A56" s="54"/>
      <c r="B56" s="59"/>
      <c r="C56" s="58"/>
      <c r="D56" s="56"/>
      <c r="E56" s="23"/>
      <c r="F56" s="23"/>
      <c r="G56" s="24"/>
    </row>
    <row r="57" spans="1:7" s="18" customFormat="1" ht="76.5" x14ac:dyDescent="0.2">
      <c r="A57" s="54">
        <v>25</v>
      </c>
      <c r="B57" s="59" t="s">
        <v>86</v>
      </c>
      <c r="C57" s="58" t="s">
        <v>87</v>
      </c>
      <c r="D57" s="53" t="s">
        <v>81</v>
      </c>
      <c r="E57" s="23">
        <v>50</v>
      </c>
      <c r="F57" s="23">
        <v>380</v>
      </c>
      <c r="G57" s="24">
        <f t="shared" si="0"/>
        <v>19000</v>
      </c>
    </row>
    <row r="58" spans="1:7" s="18" customFormat="1" ht="12.75" x14ac:dyDescent="0.2">
      <c r="A58" s="54"/>
      <c r="B58" s="55"/>
      <c r="C58" s="33"/>
      <c r="D58" s="56"/>
      <c r="E58" s="23"/>
      <c r="F58" s="23"/>
      <c r="G58" s="24">
        <f t="shared" si="0"/>
        <v>0</v>
      </c>
    </row>
    <row r="59" spans="1:7" s="67" customFormat="1" ht="19.5" thickBot="1" x14ac:dyDescent="0.35">
      <c r="A59" s="60"/>
      <c r="B59" s="61"/>
      <c r="C59" s="62" t="s">
        <v>88</v>
      </c>
      <c r="D59" s="63"/>
      <c r="E59" s="64"/>
      <c r="F59" s="65"/>
      <c r="G59" s="66">
        <f>SUM(G4:G58)</f>
        <v>1288600</v>
      </c>
    </row>
  </sheetData>
  <protectedRanges>
    <protectedRange sqref="C10" name="Range1_11"/>
    <protectedRange sqref="D2:E2" name="Range1"/>
  </protectedRanges>
  <mergeCells count="4">
    <mergeCell ref="A1:G1"/>
    <mergeCell ref="A2:C2"/>
    <mergeCell ref="E2:G2"/>
    <mergeCell ref="A5:C5"/>
  </mergeCells>
  <pageMargins left="0.70866141732283505" right="0.70866141732283505" top="0.74803149606299202" bottom="0.74803149606299202" header="0.31496062992126" footer="0.31496062992126"/>
  <pageSetup paperSize="9" scale="92" fitToHeight="0" orientation="landscape" r:id="rId1"/>
  <rowBreaks count="1" manualBreakCount="1">
    <brk id="34"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C&amp;I</vt:lpstr>
      <vt:lpstr>'C&amp;I'!Print_Area</vt:lpstr>
      <vt:lpstr>'C&amp;I'!Print_Titles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Manoj</dc:creator>
  <cp:lastModifiedBy>Manoj</cp:lastModifiedBy>
  <dcterms:created xsi:type="dcterms:W3CDTF">2024-02-24T05:38:19Z</dcterms:created>
  <dcterms:modified xsi:type="dcterms:W3CDTF">2024-02-24T05:39:28Z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2m" linkTarget="Prop_2m">
    <vt:lpwstr>#N/A</vt:lpwstr>
  </property>
</Properties>
</file>