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6" windowHeight="7500"/>
  </bookViews>
  <sheets>
    <sheet name="BOQ Price Bid" sheetId="2" r:id="rId1"/>
    <sheet name="APPROVED MAKES" sheetId="3" r:id="rId2"/>
  </sheets>
  <externalReferences>
    <externalReference r:id="rId3"/>
  </externalReferences>
  <definedNames>
    <definedName name="_xlnm._FilterDatabase" localSheetId="0" hidden="1">'BOQ Price Bid'!$A$2:$G$93</definedName>
    <definedName name="Excel_BuiltIn_Print_Area_5">'[1]1.PANEL &amp; DB'!#REF!</definedName>
  </definedNames>
  <calcPr calcId="124519"/>
</workbook>
</file>

<file path=xl/calcChain.xml><?xml version="1.0" encoding="utf-8"?>
<calcChain xmlns="http://schemas.openxmlformats.org/spreadsheetml/2006/main">
  <c r="G83" i="2"/>
  <c r="G81"/>
  <c r="G80"/>
  <c r="G78"/>
  <c r="G77"/>
  <c r="G76"/>
  <c r="G75"/>
  <c r="G72"/>
  <c r="G70"/>
  <c r="G67"/>
  <c r="G66"/>
  <c r="G64"/>
  <c r="G63"/>
  <c r="G62"/>
  <c r="G61"/>
  <c r="G60"/>
  <c r="G59"/>
  <c r="G56"/>
  <c r="G55"/>
  <c r="G53"/>
  <c r="G52"/>
  <c r="G51"/>
  <c r="G50"/>
  <c r="G48"/>
  <c r="G47"/>
  <c r="G46"/>
  <c r="G45"/>
  <c r="G43"/>
  <c r="G42"/>
  <c r="G34"/>
  <c r="G31"/>
  <c r="G28"/>
  <c r="G20"/>
  <c r="G5"/>
  <c r="G3" l="1"/>
</calcChain>
</file>

<file path=xl/sharedStrings.xml><?xml version="1.0" encoding="utf-8"?>
<sst xmlns="http://schemas.openxmlformats.org/spreadsheetml/2006/main" count="441" uniqueCount="235">
  <si>
    <t>Item Code</t>
  </si>
  <si>
    <t>Qty</t>
  </si>
  <si>
    <t>Unit Price</t>
  </si>
  <si>
    <t/>
  </si>
  <si>
    <t>Electrical</t>
  </si>
  <si>
    <t>NOS</t>
  </si>
  <si>
    <t>Sr No.</t>
  </si>
  <si>
    <t>Vendor Name : Arrow Electricals</t>
  </si>
  <si>
    <t>Item Name</t>
  </si>
  <si>
    <t>UOM</t>
  </si>
  <si>
    <t>Amount</t>
  </si>
  <si>
    <t>1</t>
  </si>
  <si>
    <t>PANELS, SWITCHGEARS   DISTRIBUTION BOARD</t>
  </si>
  <si>
    <t>1.1</t>
  </si>
  <si>
    <t>MAIN PANEL-1</t>
  </si>
  <si>
    <t>Nos.</t>
  </si>
  <si>
    <t>Incomer   125 AMPS 4P MCCB, 25kA with TM Based O C   SC Release.</t>
  </si>
  <si>
    <t>Meter   Protection  ELR with CBCT; 150 5A, 15VA, CL-1 CT s -3 Nos. for Schneider make Digital Load Manager (EM 6400 NG)</t>
  </si>
  <si>
    <t>Indication  Phase indicating lamps with 6A MCB</t>
  </si>
  <si>
    <t>Busbar  150A TPN Cu Busbar</t>
  </si>
  <si>
    <t xml:space="preserve">Outgoings  </t>
  </si>
  <si>
    <t>a) 40A 4P MCB, 10kA, TM BASED-3 Nos.</t>
  </si>
  <si>
    <t>b) 32A 4P MCB, 10kA, TM BASED-4 Nos.</t>
  </si>
  <si>
    <t>c) 40A SP MCB, 10kA, TM BASED-2 Nos.</t>
  </si>
  <si>
    <t>d) 32A SP MCB, 10kA, TM BASED-5 Nos.</t>
  </si>
  <si>
    <t>e) 20A SP MCB, 10kA, TM BASED-5 Nos.</t>
  </si>
  <si>
    <t>f) 16A SP MCB, 10kA, TM BASED-13 Nos.</t>
  </si>
  <si>
    <t>g) 10A SP MCB, 10kA, TM BASED-4 Nos.</t>
  </si>
  <si>
    <t>h) 6A SP MCB, 10kA, TM BASED-10 Nos.</t>
  </si>
  <si>
    <t>2.2</t>
  </si>
  <si>
    <t>DISTRIBUTION BOARDS</t>
  </si>
  <si>
    <t>6 WAY TPN PPI DB - LPDB DB</t>
  </si>
  <si>
    <t>Incomer   40A FP MCB 10KA   1 Nos.</t>
  </si>
  <si>
    <t>Sub- Outgoings   25 A DP RCCB 30mA- 3 Nos.</t>
  </si>
  <si>
    <t>Outgoings   6 10 16 A SP MCB  B  Type - 12 Nos.</t>
  </si>
  <si>
    <t>2</t>
  </si>
  <si>
    <t>MV CABLES</t>
  </si>
  <si>
    <t>2.1</t>
  </si>
  <si>
    <t>POWER CABLING</t>
  </si>
  <si>
    <t>Supply and laying, effecting proper connections, testing   commissioning of the following sizes of 1.1 KV  XLPE FRLS armoured  unarmoured  PVC insulated PVC sheathed aluminium  copper conductor cables conforming to IS   1554 and  IS 694  for Flexible copp</t>
  </si>
  <si>
    <t>Aluminium cables</t>
  </si>
  <si>
    <t>3.5C x 70 Sq.mm.</t>
  </si>
  <si>
    <t>Mtr.</t>
  </si>
  <si>
    <t>CABLE TERMINATION</t>
  </si>
  <si>
    <t>Making cable and terminations including brass single compression glands and crimping type copper lugs for cable sizes mentioned below for aluminium or copper.</t>
  </si>
  <si>
    <t>3.5C x 70 Sq.mm. AL</t>
  </si>
  <si>
    <t>3</t>
  </si>
  <si>
    <t>RACEWAYS AND CABLE TRAYS</t>
  </si>
  <si>
    <t>3.4</t>
  </si>
  <si>
    <t>CABLE TRAY  Design manufacture , supply and fixing in position the cable trays of the following sizes for supporting 1.1 KV grade armoured unarmoured aluminium  copper conductor cables. Fabricate the cable trays from perforated 1.6 2mm thick M.S. CRCA she</t>
  </si>
  <si>
    <t xml:space="preserve">150 mm wide x 50 mm x 2.0 mm thk </t>
  </si>
  <si>
    <t>4</t>
  </si>
  <si>
    <t>POINT WIRING</t>
  </si>
  <si>
    <t xml:space="preserve">Point wiring LENGTH from DB to SB or First Light point control be MCB shall be avg. of 15Mtr. of 3C x 2.5 sq mm   FRLS PVC insulated stranded copper conductor wires. For SB to SB the length shall be measured in Mtr. </t>
  </si>
  <si>
    <t>The secondary Loop point length shall be 10Mtr from Light fixture to light fixture. If secondary point shall be operated from MCB then the length shall be 10 Mtr.</t>
  </si>
  <si>
    <t>All sockets to be checked with a Check Plug socket tester for live-neutral reverse, no earth,neutral fault, live earth reverse, neutral earth reverse.</t>
  </si>
  <si>
    <t>The Circuit No. and DB no. label shall be provided on all UPS ,RAW sockets and switchboards with label printer.</t>
  </si>
  <si>
    <t>The Length shall be paid as per the actual measurements   as per following manner.</t>
  </si>
  <si>
    <t>4.1</t>
  </si>
  <si>
    <t xml:space="preserve">Wiring for the Primary light points with 3C x 2.5 Sq.mm  FRLS PVC insulated stranded copper conductor wires in GI conduits in F.ceiling walls ceiling  as direc­ted from Distribution Board to Switch Board including  providing 6 amps flush type switches, 5 </t>
  </si>
  <si>
    <t>From DB to Normal Switch Board</t>
  </si>
  <si>
    <t>From DB to Emergency Switch Board</t>
  </si>
  <si>
    <t>4.2</t>
  </si>
  <si>
    <t>Wiring for the following light points with 3 x 2.5 Sq.mm  FRLS PVC insulated stranded copper conductor wires in GI conduits in F.ceiling walls ceiling  as direc­ted including  providing 6 amps flush type switches, 5 sided G.I Boxes for housing switc­hes a</t>
  </si>
  <si>
    <t>First point controlled by one no. 6 amp switch. (upto 10Mtr.)</t>
  </si>
  <si>
    <t>First point controlled by one no. 6 amp switch. For Emergency Light (upto 10Mtr.)</t>
  </si>
  <si>
    <t>4.3</t>
  </si>
  <si>
    <t xml:space="preserve">Same as item No. 4.2.1   4.2.2 above but LOOP POINT i.e. wiring of point looped from first point with 3C x 2.5 sq. mm FRLS PVC insulated copper conductor wire in concealed exposed GI conduit and earthing </t>
  </si>
  <si>
    <t>4.4</t>
  </si>
  <si>
    <t xml:space="preserve">Same as item No. 4.2.3   4.2.4 above but LOOP POINT i.e. wiring of point looped from first point with 3C x 2.5 sq. mm FRLS PVC insulated copper conductor wire in concealed exposed GI conduit and earthing  For Emergency Light </t>
  </si>
  <si>
    <t>4.5</t>
  </si>
  <si>
    <t>Wiring for the following light points controlled by MCB in DB (Cost of MCB has been taken elsewhere in the tender) with 3C x 2.5  sq. mm FRLS PVC insulated copper conductor wires  in concealed exposed GI conduits  as called for  and earthing.</t>
  </si>
  <si>
    <t xml:space="preserve">First point controlled by existing MCB in D.B.  </t>
  </si>
  <si>
    <t>4.6</t>
  </si>
  <si>
    <t xml:space="preserve">Same as item No.4.5.1 above but LOOP POINT i.e. wiring of point looped from first point with 3C x 2.5 sq. mm FRLS. insulated copper conductor wire in concealed exposed  GI conduit and earthing </t>
  </si>
  <si>
    <t>4.8</t>
  </si>
  <si>
    <t>Wiring for UPS Raw plug outlets points with 3C x 4 sqmm FRLS PVC Insulated and PVC sheathed flexible cable with bright annealed electrolytic copper conductor , 1100 volt grade confirming to IS   694-1990 with latest amendments,   in existing Channels  con</t>
  </si>
  <si>
    <t>4.9</t>
  </si>
  <si>
    <t>Wiring for UPS Raw plug outlets points with 4C x 4 sqmm FRLS PVC Insulated and PVC sheathed flexible cable with bright annealed electrolytic copper conductor , 1100 volt grade confirming to IS   694-1990 with latest amendments,   in existing Channels  con</t>
  </si>
  <si>
    <t>Providing and fixing in position the  following GI RIGID conduits including all accessories concealed in F. ceiling wall floor as required including pull boxes with 3mm thick perspex sheet cover plate complete with  1.6 mm dia. G.I. pull wires in the leng</t>
  </si>
  <si>
    <t xml:space="preserve">20 mm dia GI Conduit     </t>
  </si>
  <si>
    <t xml:space="preserve">25 mm dia GI Conduit     </t>
  </si>
  <si>
    <t>5</t>
  </si>
  <si>
    <t>MODULAR SWITCHES</t>
  </si>
  <si>
    <t>5.1</t>
  </si>
  <si>
    <t>Supply, installation, testing   commissioning of following types of modular switches, cover plates, 5 sided G.I. Boxes for housing the modular switches   earthing complete as required. GI Boxes to have earth pin for body earthing. The Circuit No. and DB n</t>
  </si>
  <si>
    <t>6A One Way Switch</t>
  </si>
  <si>
    <t>6A 5 pin Socket - 1Nos.   6A Switch - 1Nos.</t>
  </si>
  <si>
    <t>6 16A Socket outlet - 1Nos.   16A Switch - 1Nos.(Raw UPS Power)</t>
  </si>
  <si>
    <t xml:space="preserve">5 15 amps Switch Socket complete with all mounting accessories waterproof (IP-65) for Kitchen </t>
  </si>
  <si>
    <t>20 Amp 1- Ph Industrial Socket (Metal Clad)</t>
  </si>
  <si>
    <t>32 Amp 3- Ph Industrial Socket (Metal Clad)</t>
  </si>
  <si>
    <t>20 Amp 1- Ph Electrical Outlet</t>
  </si>
  <si>
    <t>Data Outlet (RJ-45)</t>
  </si>
  <si>
    <t>Telephone Outlet (RJ-11)</t>
  </si>
  <si>
    <t>6</t>
  </si>
  <si>
    <t>GENERAL EARTHING</t>
  </si>
  <si>
    <t>6.1</t>
  </si>
  <si>
    <t>Supplying and erecting following GI strip used for earthing on wall with necessary MS  clamps fixed on wall Cable trays Hume pipes etc. The jointes shall be Bolted Welded. The joints shall be painted with bituminous paint in an approved manner.</t>
  </si>
  <si>
    <t>25 x 3 mm</t>
  </si>
  <si>
    <t>6.2</t>
  </si>
  <si>
    <t>Supplying and erecting bare Copper conductor of following sizes</t>
  </si>
  <si>
    <t>8 SWG</t>
  </si>
  <si>
    <t>7</t>
  </si>
  <si>
    <t>LIGHT FIXTURES INSTALLATION</t>
  </si>
  <si>
    <t>7.1</t>
  </si>
  <si>
    <t xml:space="preserve">Receiving from Store, Installation, testing   commissioning of following light fixtures with complete installation hardwares including Anchor fastner, supporting Hook Rods as per final approval from Architect Client Consultant </t>
  </si>
  <si>
    <t>12-15Watt PENDENT LAMP-1</t>
  </si>
  <si>
    <t>10WATT ZERO WATT BULB</t>
  </si>
  <si>
    <t>600MM*600MM LED PANEL LIGHT</t>
  </si>
  <si>
    <t>10Watt WALL LAMP</t>
  </si>
  <si>
    <t>8</t>
  </si>
  <si>
    <t>MISCELLANEOUS WORKS</t>
  </si>
  <si>
    <t>8.1</t>
  </si>
  <si>
    <t>Supply   fixing in position approved shock treatment chart written in English, Hindi and Local language.  These charts shall be framed in wooden frame   covered with clear glass.</t>
  </si>
  <si>
    <t>8.2</t>
  </si>
  <si>
    <t xml:space="preserve">Supply   fixing in position the best quality danger notice boards of approved shape   size as reqd. by the local Electrical Inspecting Authority written in English, Hindi   local language.  </t>
  </si>
  <si>
    <t>11</t>
  </si>
  <si>
    <t>UPS System</t>
  </si>
  <si>
    <t>Supply,Installation, testing and commissioning of following type of Online UPS   Inverter as per drawings and specifications with all other accessories.</t>
  </si>
  <si>
    <t>Online UPS</t>
  </si>
  <si>
    <t>3.0.0KVA UPS</t>
  </si>
  <si>
    <t>12V DC 25AH maintenance free batteries for 30 minutes battery backup.</t>
  </si>
  <si>
    <t xml:space="preserve">Input supply voltage -230-250 Volts </t>
  </si>
  <si>
    <t>Output voltage -220-240V+ -1%</t>
  </si>
  <si>
    <t>Voltage Regulation -Less than or equal to + - 1%</t>
  </si>
  <si>
    <t>Output frequency  -50 Hz + - 0.05 Hz</t>
  </si>
  <si>
    <t>Type of cooling  -Forced air cooled</t>
  </si>
  <si>
    <t>Invertor Efficiency  -Better than 85%</t>
  </si>
  <si>
    <t>Output Power factor  -0.8</t>
  </si>
  <si>
    <t>Vendor Name :</t>
  </si>
  <si>
    <r>
      <t xml:space="preserve">1.    </t>
    </r>
    <r>
      <rPr>
        <b/>
        <sz val="11"/>
        <color indexed="8"/>
        <rFont val="Cambria"/>
        <family val="1"/>
      </rPr>
      <t>LIST OF APPROVED MAKES FOR ELECTRICAL EQUIPMENT &amp; MATERIALS</t>
    </r>
    <r>
      <rPr>
        <sz val="11"/>
        <color indexed="8"/>
        <rFont val="Cambria"/>
        <family val="1"/>
      </rPr>
      <t xml:space="preserve"> </t>
    </r>
  </si>
  <si>
    <t>(All major equipment/Materials shall be tested and approved by CPRI/ERDA (NABL accredited laboratory) and shall carry ISI mark. All manufacturer shall possess valid ISO certificate)</t>
  </si>
  <si>
    <t xml:space="preserve">Sl. No. </t>
  </si>
  <si>
    <t xml:space="preserve">Equipment &amp; materials </t>
  </si>
  <si>
    <t>Makes</t>
  </si>
  <si>
    <t>Low voltage switchgear enclosure (415v) (iec 61439 compliant) &amp; switchgears</t>
  </si>
  <si>
    <t>Schneider / legrand / siemens / abb / l&amp;t</t>
  </si>
  <si>
    <t xml:space="preserve">Ups system (uninterruptable power supply) (415/230v) </t>
  </si>
  <si>
    <t xml:space="preserve">Apc-schneider /eaton / socomec / vertiv </t>
  </si>
  <si>
    <t xml:space="preserve">Vrla smf battery </t>
  </si>
  <si>
    <t xml:space="preserve">Excide / amararaja / rocket </t>
  </si>
  <si>
    <t>Dbs</t>
  </si>
  <si>
    <t xml:space="preserve">Legrand - ekinoxe / schneider - acti9 / siemens  / abb </t>
  </si>
  <si>
    <t xml:space="preserve">Vfd (variable frequency drive) </t>
  </si>
  <si>
    <t xml:space="preserve">Allen bradley / alstom / danfoss / siemens/ abb/ l&amp;t yaskawa/honeywell </t>
  </si>
  <si>
    <t xml:space="preserve">Motor starter </t>
  </si>
  <si>
    <t xml:space="preserve">Abb / schneider / siemens / l&amp;t </t>
  </si>
  <si>
    <t xml:space="preserve">Cable (415v) </t>
  </si>
  <si>
    <t xml:space="preserve">Rpg/ finolex / universal /havells </t>
  </si>
  <si>
    <t xml:space="preserve">Disconnect switch </t>
  </si>
  <si>
    <t xml:space="preserve">Schneider / abb / siemens / l&amp;t </t>
  </si>
  <si>
    <t xml:space="preserve">Wires/copper flexible cable </t>
  </si>
  <si>
    <t>Finolex / havells / rajnigandha / rr kabel</t>
  </si>
  <si>
    <t xml:space="preserve">Raceways and junction boxes </t>
  </si>
  <si>
    <t xml:space="preserve">Mk / legrand / obo bettermann </t>
  </si>
  <si>
    <t xml:space="preserve">Cable trays </t>
  </si>
  <si>
    <t xml:space="preserve">Obo bettermann / legrand / indiana / profab </t>
  </si>
  <si>
    <t xml:space="preserve">Spd (surge arraster) </t>
  </si>
  <si>
    <t xml:space="preserve">Obo / legrand / schneider </t>
  </si>
  <si>
    <t xml:space="preserve">Meters (analog) </t>
  </si>
  <si>
    <t xml:space="preserve">Meco / rishabh / nippen / conserve / ae </t>
  </si>
  <si>
    <t xml:space="preserve">Meters (digital) </t>
  </si>
  <si>
    <t xml:space="preserve">Ae / schneider / nippen / conserve / l&amp;t </t>
  </si>
  <si>
    <t>Energy meter , load manager</t>
  </si>
  <si>
    <t xml:space="preserve">Schneider (em 6400ng or equivalent) / l&amp;t / nippen / hpl / socomec </t>
  </si>
  <si>
    <t xml:space="preserve">Indicating lamps </t>
  </si>
  <si>
    <t xml:space="preserve">Schneider / l &amp; t / salzer </t>
  </si>
  <si>
    <t xml:space="preserve">Rotary switch </t>
  </si>
  <si>
    <t xml:space="preserve">Siemens / keycee / salzer / meco </t>
  </si>
  <si>
    <t xml:space="preserve">Push button and push button set </t>
  </si>
  <si>
    <t xml:space="preserve">Siemens / schneider electric / l &amp; t / legrand / c&amp;s / abb </t>
  </si>
  <si>
    <t xml:space="preserve">Selector switch </t>
  </si>
  <si>
    <t xml:space="preserve">Keycee / salzer / meco </t>
  </si>
  <si>
    <t xml:space="preserve">Gi conduits and accessories </t>
  </si>
  <si>
    <t xml:space="preserve">Bharat / supreme/bec </t>
  </si>
  <si>
    <t xml:space="preserve">Control transformer [ pt / ct ] </t>
  </si>
  <si>
    <t xml:space="preserve">Ashmor / kappa / elmex </t>
  </si>
  <si>
    <t xml:space="preserve">Fire barrier </t>
  </si>
  <si>
    <t xml:space="preserve">Obo bettermann / hilti / 3m </t>
  </si>
  <si>
    <t xml:space="preserve">Terminal block </t>
  </si>
  <si>
    <t xml:space="preserve">Essen / connect well /elmex </t>
  </si>
  <si>
    <t xml:space="preserve">Control switch </t>
  </si>
  <si>
    <t xml:space="preserve">Alstom/kaycee/switron </t>
  </si>
  <si>
    <t xml:space="preserve">Hrc fuse </t>
  </si>
  <si>
    <t xml:space="preserve">Siemens /l&amp;t /alstom/s&amp;s /cgl /ge /standard </t>
  </si>
  <si>
    <t xml:space="preserve">Limit switch </t>
  </si>
  <si>
    <t xml:space="preserve">Siemens /essen /bch /ind syndicate/epcc(kakku) </t>
  </si>
  <si>
    <t xml:space="preserve">Elr with cbct </t>
  </si>
  <si>
    <t xml:space="preserve">Kalpa / jvc / prok dv’s </t>
  </si>
  <si>
    <t xml:space="preserve">Overload relays with built in single phase preventer </t>
  </si>
  <si>
    <t xml:space="preserve">Siemens/ abb/ l&amp;t / schneider </t>
  </si>
  <si>
    <t xml:space="preserve">Power/aux. Contactor </t>
  </si>
  <si>
    <t xml:space="preserve">L&amp;t / schneider </t>
  </si>
  <si>
    <t xml:space="preserve">Auxiliary relays </t>
  </si>
  <si>
    <t xml:space="preserve">Siemens / ge alstom / abb / jvs / prok dv’s </t>
  </si>
  <si>
    <t xml:space="preserve">Protection relay - electromagnetic type </t>
  </si>
  <si>
    <t xml:space="preserve">Areva </t>
  </si>
  <si>
    <t xml:space="preserve">Protection relay - numeric type </t>
  </si>
  <si>
    <t xml:space="preserve">Areva / siemens / l&amp;t / sel </t>
  </si>
  <si>
    <t xml:space="preserve">1.1kv, grade lt fire survival cables </t>
  </si>
  <si>
    <t>Anchor/finolex/ havells / kei/ kec</t>
  </si>
  <si>
    <t xml:space="preserve">Signal cable </t>
  </si>
  <si>
    <t xml:space="preserve">Enercon / lapp india / system tek / caliplast / eminent </t>
  </si>
  <si>
    <t xml:space="preserve">Cable lugs </t>
  </si>
  <si>
    <t xml:space="preserve">Dowell’s / 3d / hex / jainson / comet / hmi </t>
  </si>
  <si>
    <t xml:space="preserve">Bimetallic lugs </t>
  </si>
  <si>
    <t xml:space="preserve">Hmi / hex / connect </t>
  </si>
  <si>
    <t xml:space="preserve">Cable glands </t>
  </si>
  <si>
    <t xml:space="preserve">3d / comet / hmi </t>
  </si>
  <si>
    <t xml:space="preserve">Lt cable jointing kits(cold curing) </t>
  </si>
  <si>
    <t xml:space="preserve">Reychem/3m </t>
  </si>
  <si>
    <t xml:space="preserve">Pvc tape </t>
  </si>
  <si>
    <t xml:space="preserve">Steel grip / isi apprved </t>
  </si>
  <si>
    <t xml:space="preserve">Pvc junction box </t>
  </si>
  <si>
    <t xml:space="preserve">Hensel / clipsal / spelsberg / scame / sintex </t>
  </si>
  <si>
    <t xml:space="preserve">Ceiling fan / exhaust fan </t>
  </si>
  <si>
    <t xml:space="preserve">Crompton / bajaj / orient / havells </t>
  </si>
  <si>
    <t xml:space="preserve">Electric timer </t>
  </si>
  <si>
    <t xml:space="preserve">Siemens / legrand / l&amp;t  / meco /telemechanique </t>
  </si>
  <si>
    <t xml:space="preserve">Connectors (colours as per phase &amp; neutral) </t>
  </si>
  <si>
    <t xml:space="preserve">Wago / phoenix contact/ connectwell </t>
  </si>
  <si>
    <t xml:space="preserve">Industrial socket with mcb </t>
  </si>
  <si>
    <t xml:space="preserve">Legrand / schneider/mennekes </t>
  </si>
  <si>
    <t xml:space="preserve">Modular switches, sockets &amp; other accessories </t>
  </si>
  <si>
    <t xml:space="preserve">Mk – blenze / legrand-arteor / schnedier-zencelo / norisys / l&amp;t anchor - woods/ hpl - smart / c&amp;s-primo / havells - crabtree </t>
  </si>
  <si>
    <t xml:space="preserve">Metal clad socket with mcb </t>
  </si>
  <si>
    <t xml:space="preserve">Legrand / hensel / schneider / scame / spelsberg </t>
  </si>
  <si>
    <t xml:space="preserve">Public spaces light fixtures </t>
  </si>
  <si>
    <t xml:space="preserve">Philips/ lighting technology/ regent/ zumtobel/ jaquar/ iguzzini/ erco / endo / bega / lumenpulse or </t>
  </si>
  <si>
    <t xml:space="preserve">As per final approval of fixture by architects. </t>
  </si>
  <si>
    <t>Insulating mat</t>
  </si>
  <si>
    <t xml:space="preserve">Jyoti / premier polyfilm limited (electromat)/ </t>
  </si>
  <si>
    <t>Eathing material</t>
  </si>
  <si>
    <t>Obo/jef/cape</t>
  </si>
</sst>
</file>

<file path=xl/styles.xml><?xml version="1.0" encoding="utf-8"?>
<styleSheet xmlns="http://schemas.openxmlformats.org/spreadsheetml/2006/main">
  <fonts count="10">
    <font>
      <sz val="11"/>
      <name val="Calibri"/>
    </font>
    <font>
      <sz val="11"/>
      <name val="Cambria"/>
      <family val="1"/>
    </font>
    <font>
      <b/>
      <sz val="11"/>
      <name val="Cambria"/>
      <family val="1"/>
    </font>
    <font>
      <sz val="11"/>
      <color rgb="FF000000"/>
      <name val="Cambria"/>
      <family val="1"/>
    </font>
    <font>
      <sz val="11"/>
      <color indexed="8"/>
      <name val="Calibri"/>
      <family val="2"/>
    </font>
    <font>
      <sz val="11"/>
      <color indexed="8"/>
      <name val="Calibri Light"/>
      <family val="1"/>
      <scheme val="major"/>
    </font>
    <font>
      <b/>
      <sz val="11"/>
      <color indexed="8"/>
      <name val="Cambria"/>
      <family val="1"/>
    </font>
    <font>
      <sz val="11"/>
      <color indexed="8"/>
      <name val="Cambria"/>
      <family val="1"/>
    </font>
    <font>
      <sz val="11"/>
      <name val="Calibri Light"/>
      <family val="1"/>
      <scheme val="major"/>
    </font>
    <font>
      <b/>
      <sz val="11"/>
      <name val="Calibri Light"/>
      <family val="1"/>
      <scheme val="major"/>
    </font>
  </fonts>
  <fills count="4">
    <fill>
      <patternFill patternType="none"/>
    </fill>
    <fill>
      <patternFill patternType="gray125"/>
    </fill>
    <fill>
      <patternFill patternType="solid">
        <fgColor rgb="FFD3D3D3"/>
      </patternFill>
    </fill>
    <fill>
      <patternFill patternType="solid">
        <fgColor rgb="FFADD8E6"/>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38">
    <xf numFmtId="0" fontId="0" fillId="0" borderId="0" xfId="0" applyNumberFormat="1" applyFont="1" applyProtection="1"/>
    <xf numFmtId="0" fontId="1" fillId="0" borderId="0" xfId="0" applyNumberFormat="1" applyFont="1" applyProtection="1"/>
    <xf numFmtId="0" fontId="2" fillId="2" borderId="1" xfId="0" applyNumberFormat="1" applyFont="1" applyFill="1" applyBorder="1" applyProtection="1"/>
    <xf numFmtId="0" fontId="1" fillId="3" borderId="1" xfId="0" applyNumberFormat="1" applyFont="1" applyFill="1" applyBorder="1" applyProtection="1"/>
    <xf numFmtId="0" fontId="1" fillId="3" borderId="1" xfId="0" applyNumberFormat="1" applyFont="1" applyFill="1" applyBorder="1" applyAlignment="1" applyProtection="1">
      <alignment horizontal="right"/>
    </xf>
    <xf numFmtId="4" fontId="1" fillId="3" borderId="1" xfId="0" applyNumberFormat="1" applyFont="1" applyFill="1" applyBorder="1" applyAlignment="1" applyProtection="1">
      <alignment horizontal="right"/>
    </xf>
    <xf numFmtId="0" fontId="1" fillId="0" borderId="0" xfId="0" applyNumberFormat="1" applyFont="1" applyFill="1" applyProtection="1"/>
    <xf numFmtId="0" fontId="1" fillId="0" borderId="1" xfId="0" applyNumberFormat="1" applyFont="1" applyFill="1" applyBorder="1" applyProtection="1"/>
    <xf numFmtId="0" fontId="1" fillId="0" borderId="1" xfId="0" applyNumberFormat="1" applyFont="1" applyFill="1" applyBorder="1" applyAlignment="1" applyProtection="1">
      <alignment horizontal="right"/>
    </xf>
    <xf numFmtId="4" fontId="1" fillId="0" borderId="1" xfId="0" applyNumberFormat="1" applyFont="1" applyFill="1" applyBorder="1" applyAlignment="1" applyProtection="1">
      <alignment horizontal="right"/>
    </xf>
    <xf numFmtId="0" fontId="3" fillId="0" borderId="1" xfId="0" applyNumberFormat="1" applyFont="1" applyFill="1" applyBorder="1" applyAlignment="1" applyProtection="1">
      <alignment horizontal="right"/>
    </xf>
    <xf numFmtId="0" fontId="5" fillId="0" borderId="0" xfId="1" applyFont="1" applyBorder="1"/>
    <xf numFmtId="0" fontId="5" fillId="0" borderId="0" xfId="1" applyFont="1" applyBorder="1" applyAlignment="1">
      <alignment vertical="top" wrapText="1"/>
    </xf>
    <xf numFmtId="0" fontId="8" fillId="0" borderId="1" xfId="1" applyFont="1" applyBorder="1" applyAlignment="1">
      <alignment horizontal="center" vertical="center" wrapText="1"/>
    </xf>
    <xf numFmtId="0" fontId="8" fillId="0" borderId="1" xfId="1" applyFont="1" applyBorder="1" applyAlignment="1">
      <alignment vertical="center" wrapText="1"/>
    </xf>
    <xf numFmtId="0" fontId="8" fillId="0" borderId="1" xfId="1" applyFont="1" applyBorder="1" applyAlignment="1">
      <alignment horizontal="justify" vertical="center" wrapText="1"/>
    </xf>
    <xf numFmtId="0" fontId="5" fillId="0" borderId="1" xfId="1" applyFont="1" applyBorder="1" applyAlignment="1">
      <alignment horizontal="center" vertical="center" wrapText="1"/>
    </xf>
    <xf numFmtId="0" fontId="5" fillId="0" borderId="1" xfId="1" applyFont="1" applyBorder="1" applyAlignment="1">
      <alignment horizontal="justify" vertical="center" wrapText="1"/>
    </xf>
    <xf numFmtId="0" fontId="8" fillId="0" borderId="0" xfId="1" applyFont="1" applyBorder="1" applyAlignment="1">
      <alignment horizontal="center" vertical="center"/>
    </xf>
    <xf numFmtId="0" fontId="9" fillId="0" borderId="0" xfId="1" applyFont="1" applyBorder="1" applyAlignment="1">
      <alignment horizontal="center" vertical="center"/>
    </xf>
    <xf numFmtId="0" fontId="5" fillId="0" borderId="0" xfId="1" applyFont="1" applyBorder="1" applyAlignment="1">
      <alignment horizontal="center" vertical="center"/>
    </xf>
    <xf numFmtId="0" fontId="5" fillId="0" borderId="0" xfId="1" applyFont="1" applyBorder="1" applyAlignment="1">
      <alignment horizontal="center"/>
    </xf>
    <xf numFmtId="0" fontId="1" fillId="0" borderId="0" xfId="0" applyNumberFormat="1" applyFont="1" applyAlignment="1" applyProtection="1">
      <alignment horizontal="center" vertical="center"/>
    </xf>
    <xf numFmtId="0" fontId="2" fillId="2" borderId="1" xfId="0" applyNumberFormat="1" applyFont="1" applyFill="1" applyBorder="1" applyAlignment="1" applyProtection="1">
      <alignment horizontal="center" vertical="center"/>
    </xf>
    <xf numFmtId="0" fontId="1" fillId="3"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xf>
    <xf numFmtId="0" fontId="1" fillId="0" borderId="0" xfId="0" applyNumberFormat="1" applyFont="1" applyAlignment="1" applyProtection="1">
      <alignment wrapText="1"/>
    </xf>
    <xf numFmtId="0" fontId="2" fillId="2" borderId="1" xfId="0" applyNumberFormat="1" applyFont="1" applyFill="1" applyBorder="1" applyAlignment="1" applyProtection="1">
      <alignment wrapText="1"/>
    </xf>
    <xf numFmtId="0" fontId="1" fillId="3" borderId="1" xfId="0" applyNumberFormat="1" applyFont="1" applyFill="1" applyBorder="1" applyAlignment="1" applyProtection="1">
      <alignment wrapText="1"/>
    </xf>
    <xf numFmtId="0" fontId="1" fillId="0" borderId="1" xfId="0" applyNumberFormat="1" applyFont="1" applyFill="1" applyBorder="1" applyAlignment="1" applyProtection="1">
      <alignment wrapText="1"/>
    </xf>
    <xf numFmtId="0" fontId="1" fillId="2" borderId="1" xfId="0" applyNumberFormat="1" applyFont="1" applyFill="1" applyBorder="1" applyProtection="1"/>
    <xf numFmtId="0" fontId="8" fillId="0" borderId="1" xfId="1" applyFont="1" applyBorder="1" applyAlignment="1">
      <alignment horizontal="center" vertical="center" wrapText="1"/>
    </xf>
    <xf numFmtId="0" fontId="8" fillId="0" borderId="1" xfId="1" applyFont="1" applyBorder="1" applyAlignment="1">
      <alignment horizontal="left" vertical="center" wrapText="1"/>
    </xf>
    <xf numFmtId="0" fontId="5" fillId="0" borderId="0" xfId="1" applyFont="1" applyBorder="1" applyAlignment="1">
      <alignment horizontal="center" vertical="center"/>
    </xf>
    <xf numFmtId="0" fontId="5" fillId="0" borderId="0" xfId="1" applyFont="1" applyBorder="1" applyAlignment="1">
      <alignment horizontal="center" vertical="top" wrapText="1"/>
    </xf>
    <xf numFmtId="0" fontId="8" fillId="0" borderId="0"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justify"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19239/AppData/Local/Temp/8da1ecd7-192e-4201-8aec-32d53c1b54ee_MEP%20-%20BOQ%20(005).zip.4ee/MEP/Electrical%20BOQ-DABH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UMMARY SHEET"/>
      <sheetName val="1.PANEL &amp; DB"/>
      <sheetName val="2.MV CABLES"/>
      <sheetName val="3.RACEWAYS &amp; CABLE TRAY"/>
      <sheetName val="4.POINT WIRING"/>
      <sheetName val="5.SWITCHES"/>
      <sheetName val="6.GEN EARTHING"/>
      <sheetName val="7.LIGHT FIXTURE"/>
      <sheetName val="8.MISC"/>
      <sheetName val="9. CCTV"/>
      <sheetName val="10.FAS"/>
      <sheetName val="11.UPS"/>
      <sheetName val="APPROVED MAK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93"/>
  <sheetViews>
    <sheetView showGridLines="0" tabSelected="1" topLeftCell="A70" zoomScale="90" workbookViewId="0">
      <selection activeCell="F95" sqref="F95"/>
    </sheetView>
  </sheetViews>
  <sheetFormatPr defaultColWidth="9.109375" defaultRowHeight="13.8"/>
  <cols>
    <col min="1" max="1" width="6.88671875" style="22" bestFit="1" customWidth="1"/>
    <col min="2" max="2" width="10.88671875" style="22" bestFit="1" customWidth="1"/>
    <col min="3" max="3" width="65.44140625" style="26" customWidth="1"/>
    <col min="4" max="4" width="5.6640625" style="1" bestFit="1" customWidth="1"/>
    <col min="5" max="5" width="5.5546875" style="1" bestFit="1" customWidth="1"/>
    <col min="6" max="6" width="10.44140625" style="1" bestFit="1" customWidth="1"/>
    <col min="7" max="7" width="12.33203125" style="1" bestFit="1" customWidth="1"/>
    <col min="8" max="16384" width="9.109375" style="1"/>
  </cols>
  <sheetData>
    <row r="1" spans="1:7">
      <c r="F1" s="30" t="s">
        <v>130</v>
      </c>
      <c r="G1" s="30" t="s">
        <v>7</v>
      </c>
    </row>
    <row r="2" spans="1:7">
      <c r="A2" s="23" t="s">
        <v>6</v>
      </c>
      <c r="B2" s="23" t="s">
        <v>0</v>
      </c>
      <c r="C2" s="27" t="s">
        <v>8</v>
      </c>
      <c r="D2" s="2" t="s">
        <v>9</v>
      </c>
      <c r="E2" s="2" t="s">
        <v>1</v>
      </c>
      <c r="F2" s="2" t="s">
        <v>2</v>
      </c>
      <c r="G2" s="2" t="s">
        <v>10</v>
      </c>
    </row>
    <row r="3" spans="1:7">
      <c r="A3" s="24">
        <v>1</v>
      </c>
      <c r="B3" s="24" t="s">
        <v>3</v>
      </c>
      <c r="C3" s="28" t="s">
        <v>4</v>
      </c>
      <c r="D3" s="3" t="s">
        <v>5</v>
      </c>
      <c r="E3" s="3">
        <v>1</v>
      </c>
      <c r="F3" s="4"/>
      <c r="G3" s="5">
        <f>SUM(G5:G83)</f>
        <v>1097090</v>
      </c>
    </row>
    <row r="4" spans="1:7" s="6" customFormat="1">
      <c r="A4" s="25">
        <v>1</v>
      </c>
      <c r="B4" s="25" t="s">
        <v>11</v>
      </c>
      <c r="C4" s="29" t="s">
        <v>12</v>
      </c>
      <c r="D4" s="7" t="s">
        <v>3</v>
      </c>
      <c r="E4" s="7" t="s">
        <v>3</v>
      </c>
      <c r="F4" s="7"/>
      <c r="G4" s="7"/>
    </row>
    <row r="5" spans="1:7" s="6" customFormat="1">
      <c r="A5" s="25">
        <v>2</v>
      </c>
      <c r="B5" s="25" t="s">
        <v>13</v>
      </c>
      <c r="C5" s="29" t="s">
        <v>14</v>
      </c>
      <c r="D5" s="7" t="s">
        <v>15</v>
      </c>
      <c r="E5" s="7">
        <v>1</v>
      </c>
      <c r="F5" s="8">
        <v>250000</v>
      </c>
      <c r="G5" s="9">
        <f>F5*$E5</f>
        <v>250000</v>
      </c>
    </row>
    <row r="6" spans="1:7" s="6" customFormat="1">
      <c r="A6" s="25">
        <v>3</v>
      </c>
      <c r="B6" s="25" t="s">
        <v>3</v>
      </c>
      <c r="C6" s="29" t="s">
        <v>16</v>
      </c>
      <c r="D6" s="7" t="s">
        <v>3</v>
      </c>
      <c r="E6" s="7" t="s">
        <v>3</v>
      </c>
      <c r="F6" s="7"/>
      <c r="G6" s="7"/>
    </row>
    <row r="7" spans="1:7" s="6" customFormat="1" ht="27.6">
      <c r="A7" s="25">
        <v>4</v>
      </c>
      <c r="B7" s="25" t="s">
        <v>3</v>
      </c>
      <c r="C7" s="29" t="s">
        <v>17</v>
      </c>
      <c r="D7" s="7" t="s">
        <v>3</v>
      </c>
      <c r="E7" s="7" t="s">
        <v>3</v>
      </c>
      <c r="F7" s="7"/>
      <c r="G7" s="7"/>
    </row>
    <row r="8" spans="1:7" s="6" customFormat="1">
      <c r="A8" s="25">
        <v>5</v>
      </c>
      <c r="B8" s="25" t="s">
        <v>3</v>
      </c>
      <c r="C8" s="29" t="s">
        <v>18</v>
      </c>
      <c r="D8" s="7" t="s">
        <v>3</v>
      </c>
      <c r="E8" s="7" t="s">
        <v>3</v>
      </c>
      <c r="F8" s="7"/>
      <c r="G8" s="7"/>
    </row>
    <row r="9" spans="1:7" s="6" customFormat="1">
      <c r="A9" s="25">
        <v>6</v>
      </c>
      <c r="B9" s="25" t="s">
        <v>3</v>
      </c>
      <c r="C9" s="29" t="s">
        <v>19</v>
      </c>
      <c r="D9" s="7" t="s">
        <v>3</v>
      </c>
      <c r="E9" s="7" t="s">
        <v>3</v>
      </c>
      <c r="F9" s="7"/>
      <c r="G9" s="7"/>
    </row>
    <row r="10" spans="1:7" s="6" customFormat="1">
      <c r="A10" s="25">
        <v>7</v>
      </c>
      <c r="B10" s="25" t="s">
        <v>3</v>
      </c>
      <c r="C10" s="29" t="s">
        <v>20</v>
      </c>
      <c r="D10" s="7" t="s">
        <v>3</v>
      </c>
      <c r="E10" s="7" t="s">
        <v>3</v>
      </c>
      <c r="F10" s="7"/>
      <c r="G10" s="7"/>
    </row>
    <row r="11" spans="1:7" s="6" customFormat="1">
      <c r="A11" s="25">
        <v>8</v>
      </c>
      <c r="B11" s="25" t="s">
        <v>3</v>
      </c>
      <c r="C11" s="29" t="s">
        <v>21</v>
      </c>
      <c r="D11" s="7" t="s">
        <v>3</v>
      </c>
      <c r="E11" s="7" t="s">
        <v>3</v>
      </c>
      <c r="F11" s="7"/>
      <c r="G11" s="7"/>
    </row>
    <row r="12" spans="1:7" s="6" customFormat="1">
      <c r="A12" s="25">
        <v>9</v>
      </c>
      <c r="B12" s="25" t="s">
        <v>3</v>
      </c>
      <c r="C12" s="29" t="s">
        <v>22</v>
      </c>
      <c r="D12" s="7" t="s">
        <v>3</v>
      </c>
      <c r="E12" s="7" t="s">
        <v>3</v>
      </c>
      <c r="F12" s="7"/>
      <c r="G12" s="7"/>
    </row>
    <row r="13" spans="1:7" s="6" customFormat="1">
      <c r="A13" s="25">
        <v>10</v>
      </c>
      <c r="B13" s="25" t="s">
        <v>3</v>
      </c>
      <c r="C13" s="29" t="s">
        <v>23</v>
      </c>
      <c r="D13" s="7" t="s">
        <v>3</v>
      </c>
      <c r="E13" s="7" t="s">
        <v>3</v>
      </c>
      <c r="F13" s="7"/>
      <c r="G13" s="7"/>
    </row>
    <row r="14" spans="1:7" s="6" customFormat="1">
      <c r="A14" s="25">
        <v>11</v>
      </c>
      <c r="B14" s="25" t="s">
        <v>3</v>
      </c>
      <c r="C14" s="29" t="s">
        <v>24</v>
      </c>
      <c r="D14" s="7" t="s">
        <v>3</v>
      </c>
      <c r="E14" s="7" t="s">
        <v>3</v>
      </c>
      <c r="F14" s="7"/>
      <c r="G14" s="7"/>
    </row>
    <row r="15" spans="1:7" s="6" customFormat="1">
      <c r="A15" s="25">
        <v>12</v>
      </c>
      <c r="B15" s="25" t="s">
        <v>3</v>
      </c>
      <c r="C15" s="29" t="s">
        <v>25</v>
      </c>
      <c r="D15" s="7" t="s">
        <v>3</v>
      </c>
      <c r="E15" s="7" t="s">
        <v>3</v>
      </c>
      <c r="F15" s="7"/>
      <c r="G15" s="7"/>
    </row>
    <row r="16" spans="1:7" s="6" customFormat="1">
      <c r="A16" s="25">
        <v>13</v>
      </c>
      <c r="B16" s="25" t="s">
        <v>3</v>
      </c>
      <c r="C16" s="29" t="s">
        <v>26</v>
      </c>
      <c r="D16" s="7" t="s">
        <v>3</v>
      </c>
      <c r="E16" s="7" t="s">
        <v>3</v>
      </c>
      <c r="F16" s="7"/>
      <c r="G16" s="7"/>
    </row>
    <row r="17" spans="1:7" s="6" customFormat="1">
      <c r="A17" s="25">
        <v>14</v>
      </c>
      <c r="B17" s="25" t="s">
        <v>3</v>
      </c>
      <c r="C17" s="29" t="s">
        <v>27</v>
      </c>
      <c r="D17" s="7" t="s">
        <v>3</v>
      </c>
      <c r="E17" s="7" t="s">
        <v>3</v>
      </c>
      <c r="F17" s="7"/>
      <c r="G17" s="7"/>
    </row>
    <row r="18" spans="1:7" s="6" customFormat="1">
      <c r="A18" s="25">
        <v>15</v>
      </c>
      <c r="B18" s="25" t="s">
        <v>3</v>
      </c>
      <c r="C18" s="29" t="s">
        <v>28</v>
      </c>
      <c r="D18" s="7" t="s">
        <v>3</v>
      </c>
      <c r="E18" s="7" t="s">
        <v>3</v>
      </c>
      <c r="F18" s="7"/>
      <c r="G18" s="7"/>
    </row>
    <row r="19" spans="1:7" s="6" customFormat="1">
      <c r="A19" s="25">
        <v>16</v>
      </c>
      <c r="B19" s="25" t="s">
        <v>29</v>
      </c>
      <c r="C19" s="29" t="s">
        <v>30</v>
      </c>
      <c r="D19" s="7" t="s">
        <v>3</v>
      </c>
      <c r="E19" s="7" t="s">
        <v>3</v>
      </c>
      <c r="F19" s="7"/>
      <c r="G19" s="7"/>
    </row>
    <row r="20" spans="1:7" s="6" customFormat="1">
      <c r="A20" s="25">
        <v>17</v>
      </c>
      <c r="B20" s="25" t="s">
        <v>3</v>
      </c>
      <c r="C20" s="29" t="s">
        <v>31</v>
      </c>
      <c r="D20" s="7" t="s">
        <v>15</v>
      </c>
      <c r="E20" s="7">
        <v>1</v>
      </c>
      <c r="F20" s="8">
        <v>18000</v>
      </c>
      <c r="G20" s="9">
        <f>F20*$E20</f>
        <v>18000</v>
      </c>
    </row>
    <row r="21" spans="1:7" s="6" customFormat="1">
      <c r="A21" s="25">
        <v>18</v>
      </c>
      <c r="B21" s="25" t="s">
        <v>3</v>
      </c>
      <c r="C21" s="29" t="s">
        <v>32</v>
      </c>
      <c r="D21" s="7" t="s">
        <v>3</v>
      </c>
      <c r="E21" s="7" t="s">
        <v>3</v>
      </c>
      <c r="F21" s="7"/>
      <c r="G21" s="7"/>
    </row>
    <row r="22" spans="1:7" s="6" customFormat="1">
      <c r="A22" s="25">
        <v>19</v>
      </c>
      <c r="B22" s="25" t="s">
        <v>3</v>
      </c>
      <c r="C22" s="29" t="s">
        <v>33</v>
      </c>
      <c r="D22" s="7" t="s">
        <v>3</v>
      </c>
      <c r="E22" s="7" t="s">
        <v>3</v>
      </c>
      <c r="F22" s="7"/>
      <c r="G22" s="7"/>
    </row>
    <row r="23" spans="1:7" s="6" customFormat="1">
      <c r="A23" s="25">
        <v>20</v>
      </c>
      <c r="B23" s="25" t="s">
        <v>3</v>
      </c>
      <c r="C23" s="29" t="s">
        <v>34</v>
      </c>
      <c r="D23" s="7" t="s">
        <v>3</v>
      </c>
      <c r="E23" s="7" t="s">
        <v>3</v>
      </c>
      <c r="F23" s="7"/>
      <c r="G23" s="7"/>
    </row>
    <row r="24" spans="1:7" s="6" customFormat="1">
      <c r="A24" s="25">
        <v>21</v>
      </c>
      <c r="B24" s="25" t="s">
        <v>35</v>
      </c>
      <c r="C24" s="29" t="s">
        <v>36</v>
      </c>
      <c r="D24" s="7" t="s">
        <v>3</v>
      </c>
      <c r="E24" s="7" t="s">
        <v>3</v>
      </c>
      <c r="F24" s="7"/>
      <c r="G24" s="7"/>
    </row>
    <row r="25" spans="1:7" s="6" customFormat="1">
      <c r="A25" s="25">
        <v>22</v>
      </c>
      <c r="B25" s="25" t="s">
        <v>37</v>
      </c>
      <c r="C25" s="29" t="s">
        <v>38</v>
      </c>
      <c r="D25" s="7" t="s">
        <v>3</v>
      </c>
      <c r="E25" s="7" t="s">
        <v>3</v>
      </c>
      <c r="F25" s="7"/>
      <c r="G25" s="7"/>
    </row>
    <row r="26" spans="1:7" s="6" customFormat="1" ht="55.2">
      <c r="A26" s="25">
        <v>23</v>
      </c>
      <c r="B26" s="25" t="s">
        <v>3</v>
      </c>
      <c r="C26" s="29" t="s">
        <v>39</v>
      </c>
      <c r="D26" s="7" t="s">
        <v>3</v>
      </c>
      <c r="E26" s="7" t="s">
        <v>3</v>
      </c>
      <c r="F26" s="7"/>
      <c r="G26" s="7"/>
    </row>
    <row r="27" spans="1:7" s="6" customFormat="1">
      <c r="A27" s="25">
        <v>24</v>
      </c>
      <c r="B27" s="25" t="s">
        <v>3</v>
      </c>
      <c r="C27" s="29" t="s">
        <v>40</v>
      </c>
      <c r="D27" s="7" t="s">
        <v>3</v>
      </c>
      <c r="E27" s="7" t="s">
        <v>3</v>
      </c>
      <c r="F27" s="7"/>
      <c r="G27" s="7"/>
    </row>
    <row r="28" spans="1:7" s="6" customFormat="1">
      <c r="A28" s="25">
        <v>25</v>
      </c>
      <c r="B28" s="25" t="s">
        <v>3</v>
      </c>
      <c r="C28" s="29" t="s">
        <v>41</v>
      </c>
      <c r="D28" s="7" t="s">
        <v>42</v>
      </c>
      <c r="E28" s="7">
        <v>40</v>
      </c>
      <c r="F28" s="8">
        <v>510</v>
      </c>
      <c r="G28" s="9">
        <f>F28*$E28</f>
        <v>20400</v>
      </c>
    </row>
    <row r="29" spans="1:7" s="6" customFormat="1">
      <c r="A29" s="25">
        <v>26</v>
      </c>
      <c r="B29" s="25" t="s">
        <v>29</v>
      </c>
      <c r="C29" s="29" t="s">
        <v>43</v>
      </c>
      <c r="D29" s="7" t="s">
        <v>3</v>
      </c>
      <c r="E29" s="7" t="s">
        <v>3</v>
      </c>
      <c r="F29" s="7"/>
      <c r="G29" s="7"/>
    </row>
    <row r="30" spans="1:7" s="6" customFormat="1" ht="41.4">
      <c r="A30" s="25">
        <v>27</v>
      </c>
      <c r="B30" s="25" t="s">
        <v>3</v>
      </c>
      <c r="C30" s="29" t="s">
        <v>44</v>
      </c>
      <c r="D30" s="7" t="s">
        <v>3</v>
      </c>
      <c r="E30" s="7" t="s">
        <v>3</v>
      </c>
      <c r="F30" s="7"/>
      <c r="G30" s="7"/>
    </row>
    <row r="31" spans="1:7" s="6" customFormat="1">
      <c r="A31" s="25">
        <v>28</v>
      </c>
      <c r="B31" s="25" t="s">
        <v>3</v>
      </c>
      <c r="C31" s="29" t="s">
        <v>45</v>
      </c>
      <c r="D31" s="7" t="s">
        <v>15</v>
      </c>
      <c r="E31" s="7">
        <v>2</v>
      </c>
      <c r="F31" s="8">
        <v>2000</v>
      </c>
      <c r="G31" s="9">
        <f>F31*$E31</f>
        <v>4000</v>
      </c>
    </row>
    <row r="32" spans="1:7" s="6" customFormat="1">
      <c r="A32" s="25">
        <v>29</v>
      </c>
      <c r="B32" s="25" t="s">
        <v>46</v>
      </c>
      <c r="C32" s="29" t="s">
        <v>47</v>
      </c>
      <c r="D32" s="7" t="s">
        <v>3</v>
      </c>
      <c r="E32" s="7" t="s">
        <v>3</v>
      </c>
      <c r="F32" s="7"/>
      <c r="G32" s="7"/>
    </row>
    <row r="33" spans="1:7" s="6" customFormat="1" ht="55.2">
      <c r="A33" s="25">
        <v>30</v>
      </c>
      <c r="B33" s="25" t="s">
        <v>48</v>
      </c>
      <c r="C33" s="29" t="s">
        <v>49</v>
      </c>
      <c r="D33" s="7" t="s">
        <v>3</v>
      </c>
      <c r="E33" s="7" t="s">
        <v>3</v>
      </c>
      <c r="F33" s="7"/>
      <c r="G33" s="7"/>
    </row>
    <row r="34" spans="1:7" s="6" customFormat="1">
      <c r="A34" s="25">
        <v>31</v>
      </c>
      <c r="B34" s="25" t="s">
        <v>3</v>
      </c>
      <c r="C34" s="29" t="s">
        <v>50</v>
      </c>
      <c r="D34" s="7" t="s">
        <v>42</v>
      </c>
      <c r="E34" s="7">
        <v>30</v>
      </c>
      <c r="F34" s="8">
        <v>500</v>
      </c>
      <c r="G34" s="9">
        <f>F34*$E34</f>
        <v>15000</v>
      </c>
    </row>
    <row r="35" spans="1:7" s="6" customFormat="1">
      <c r="A35" s="25">
        <v>32</v>
      </c>
      <c r="B35" s="25" t="s">
        <v>51</v>
      </c>
      <c r="C35" s="29" t="s">
        <v>52</v>
      </c>
      <c r="D35" s="7" t="s">
        <v>3</v>
      </c>
      <c r="E35" s="7" t="s">
        <v>3</v>
      </c>
      <c r="F35" s="7"/>
      <c r="G35" s="7"/>
    </row>
    <row r="36" spans="1:7" s="6" customFormat="1" ht="55.2">
      <c r="A36" s="25">
        <v>33</v>
      </c>
      <c r="B36" s="25" t="s">
        <v>3</v>
      </c>
      <c r="C36" s="29" t="s">
        <v>53</v>
      </c>
      <c r="D36" s="7" t="s">
        <v>3</v>
      </c>
      <c r="E36" s="7" t="s">
        <v>3</v>
      </c>
      <c r="F36" s="7"/>
      <c r="G36" s="7"/>
    </row>
    <row r="37" spans="1:7" s="6" customFormat="1" ht="41.4">
      <c r="A37" s="25">
        <v>34</v>
      </c>
      <c r="B37" s="25" t="s">
        <v>3</v>
      </c>
      <c r="C37" s="29" t="s">
        <v>54</v>
      </c>
      <c r="D37" s="7" t="s">
        <v>3</v>
      </c>
      <c r="E37" s="7" t="s">
        <v>3</v>
      </c>
      <c r="F37" s="7"/>
      <c r="G37" s="7"/>
    </row>
    <row r="38" spans="1:7" s="6" customFormat="1" ht="27.6">
      <c r="A38" s="25">
        <v>35</v>
      </c>
      <c r="B38" s="25" t="s">
        <v>3</v>
      </c>
      <c r="C38" s="29" t="s">
        <v>55</v>
      </c>
      <c r="D38" s="7" t="s">
        <v>3</v>
      </c>
      <c r="E38" s="7" t="s">
        <v>3</v>
      </c>
      <c r="F38" s="7"/>
      <c r="G38" s="7"/>
    </row>
    <row r="39" spans="1:7" s="6" customFormat="1" ht="27.6">
      <c r="A39" s="25">
        <v>36</v>
      </c>
      <c r="B39" s="25" t="s">
        <v>3</v>
      </c>
      <c r="C39" s="29" t="s">
        <v>56</v>
      </c>
      <c r="D39" s="7" t="s">
        <v>3</v>
      </c>
      <c r="E39" s="7" t="s">
        <v>3</v>
      </c>
      <c r="F39" s="7"/>
      <c r="G39" s="7"/>
    </row>
    <row r="40" spans="1:7" s="6" customFormat="1" ht="27.6">
      <c r="A40" s="25">
        <v>37</v>
      </c>
      <c r="B40" s="25" t="s">
        <v>3</v>
      </c>
      <c r="C40" s="29" t="s">
        <v>57</v>
      </c>
      <c r="D40" s="7" t="s">
        <v>3</v>
      </c>
      <c r="E40" s="7" t="s">
        <v>3</v>
      </c>
      <c r="F40" s="7"/>
      <c r="G40" s="7"/>
    </row>
    <row r="41" spans="1:7" s="6" customFormat="1" ht="55.2">
      <c r="A41" s="25">
        <v>38</v>
      </c>
      <c r="B41" s="25" t="s">
        <v>58</v>
      </c>
      <c r="C41" s="29" t="s">
        <v>59</v>
      </c>
      <c r="D41" s="7" t="s">
        <v>3</v>
      </c>
      <c r="E41" s="7" t="s">
        <v>3</v>
      </c>
      <c r="F41" s="7"/>
      <c r="G41" s="7"/>
    </row>
    <row r="42" spans="1:7" s="6" customFormat="1">
      <c r="A42" s="25">
        <v>39</v>
      </c>
      <c r="B42" s="25" t="s">
        <v>3</v>
      </c>
      <c r="C42" s="29" t="s">
        <v>60</v>
      </c>
      <c r="D42" s="7" t="s">
        <v>15</v>
      </c>
      <c r="E42" s="7">
        <v>3</v>
      </c>
      <c r="F42" s="8">
        <v>2200</v>
      </c>
      <c r="G42" s="9">
        <f t="shared" ref="G42:G43" si="0">F42*$E42</f>
        <v>6600</v>
      </c>
    </row>
    <row r="43" spans="1:7" s="6" customFormat="1">
      <c r="A43" s="25">
        <v>40</v>
      </c>
      <c r="B43" s="25" t="s">
        <v>3</v>
      </c>
      <c r="C43" s="29" t="s">
        <v>61</v>
      </c>
      <c r="D43" s="7" t="s">
        <v>15</v>
      </c>
      <c r="E43" s="7">
        <v>1</v>
      </c>
      <c r="F43" s="8">
        <v>2200</v>
      </c>
      <c r="G43" s="9">
        <f t="shared" si="0"/>
        <v>2200</v>
      </c>
    </row>
    <row r="44" spans="1:7" s="6" customFormat="1" ht="55.2">
      <c r="A44" s="25">
        <v>41</v>
      </c>
      <c r="B44" s="25" t="s">
        <v>62</v>
      </c>
      <c r="C44" s="29" t="s">
        <v>63</v>
      </c>
      <c r="D44" s="7" t="s">
        <v>3</v>
      </c>
      <c r="E44" s="7" t="s">
        <v>3</v>
      </c>
      <c r="F44" s="7"/>
      <c r="G44" s="7"/>
    </row>
    <row r="45" spans="1:7" s="6" customFormat="1">
      <c r="A45" s="25">
        <v>42</v>
      </c>
      <c r="B45" s="25" t="s">
        <v>3</v>
      </c>
      <c r="C45" s="29" t="s">
        <v>64</v>
      </c>
      <c r="D45" s="7" t="s">
        <v>15</v>
      </c>
      <c r="E45" s="7">
        <v>7</v>
      </c>
      <c r="F45" s="8">
        <v>1800</v>
      </c>
      <c r="G45" s="9">
        <f t="shared" ref="G45:G48" si="1">F45*$E45</f>
        <v>12600</v>
      </c>
    </row>
    <row r="46" spans="1:7" s="6" customFormat="1" ht="27.6">
      <c r="A46" s="25">
        <v>43</v>
      </c>
      <c r="B46" s="25" t="s">
        <v>3</v>
      </c>
      <c r="C46" s="29" t="s">
        <v>65</v>
      </c>
      <c r="D46" s="7" t="s">
        <v>15</v>
      </c>
      <c r="E46" s="7">
        <v>8</v>
      </c>
      <c r="F46" s="8">
        <v>1800</v>
      </c>
      <c r="G46" s="9">
        <f t="shared" si="1"/>
        <v>14400</v>
      </c>
    </row>
    <row r="47" spans="1:7" s="6" customFormat="1" ht="41.4">
      <c r="A47" s="25">
        <v>44</v>
      </c>
      <c r="B47" s="25" t="s">
        <v>66</v>
      </c>
      <c r="C47" s="29" t="s">
        <v>67</v>
      </c>
      <c r="D47" s="7" t="s">
        <v>15</v>
      </c>
      <c r="E47" s="7">
        <v>4</v>
      </c>
      <c r="F47" s="8">
        <v>1200</v>
      </c>
      <c r="G47" s="9">
        <f t="shared" si="1"/>
        <v>4800</v>
      </c>
    </row>
    <row r="48" spans="1:7" s="6" customFormat="1" ht="55.2">
      <c r="A48" s="25">
        <v>45</v>
      </c>
      <c r="B48" s="25" t="s">
        <v>68</v>
      </c>
      <c r="C48" s="29" t="s">
        <v>69</v>
      </c>
      <c r="D48" s="7" t="s">
        <v>15</v>
      </c>
      <c r="E48" s="7">
        <v>4</v>
      </c>
      <c r="F48" s="8">
        <v>1200</v>
      </c>
      <c r="G48" s="9">
        <f t="shared" si="1"/>
        <v>4800</v>
      </c>
    </row>
    <row r="49" spans="1:7" s="6" customFormat="1" ht="55.2">
      <c r="A49" s="25">
        <v>46</v>
      </c>
      <c r="B49" s="25" t="s">
        <v>70</v>
      </c>
      <c r="C49" s="29" t="s">
        <v>71</v>
      </c>
      <c r="D49" s="7" t="s">
        <v>3</v>
      </c>
      <c r="E49" s="7" t="s">
        <v>3</v>
      </c>
      <c r="F49" s="7"/>
      <c r="G49" s="7"/>
    </row>
    <row r="50" spans="1:7" s="6" customFormat="1">
      <c r="A50" s="25">
        <v>47</v>
      </c>
      <c r="B50" s="25" t="s">
        <v>3</v>
      </c>
      <c r="C50" s="29" t="s">
        <v>72</v>
      </c>
      <c r="D50" s="7" t="s">
        <v>15</v>
      </c>
      <c r="E50" s="7">
        <v>9</v>
      </c>
      <c r="F50" s="8">
        <v>2200</v>
      </c>
      <c r="G50" s="9">
        <f t="shared" ref="G50:G53" si="2">F50*$E50</f>
        <v>19800</v>
      </c>
    </row>
    <row r="51" spans="1:7" s="6" customFormat="1" ht="41.4">
      <c r="A51" s="25">
        <v>48</v>
      </c>
      <c r="B51" s="25" t="s">
        <v>73</v>
      </c>
      <c r="C51" s="29" t="s">
        <v>74</v>
      </c>
      <c r="D51" s="7" t="s">
        <v>15</v>
      </c>
      <c r="E51" s="7">
        <v>76</v>
      </c>
      <c r="F51" s="8">
        <v>1200</v>
      </c>
      <c r="G51" s="9">
        <f t="shared" si="2"/>
        <v>91200</v>
      </c>
    </row>
    <row r="52" spans="1:7" s="6" customFormat="1" ht="55.2">
      <c r="A52" s="25">
        <v>49</v>
      </c>
      <c r="B52" s="25" t="s">
        <v>75</v>
      </c>
      <c r="C52" s="29" t="s">
        <v>76</v>
      </c>
      <c r="D52" s="7" t="s">
        <v>42</v>
      </c>
      <c r="E52" s="7">
        <v>654</v>
      </c>
      <c r="F52" s="8">
        <v>230</v>
      </c>
      <c r="G52" s="9">
        <f t="shared" si="2"/>
        <v>150420</v>
      </c>
    </row>
    <row r="53" spans="1:7" s="6" customFormat="1" ht="55.2">
      <c r="A53" s="25">
        <v>50</v>
      </c>
      <c r="B53" s="25" t="s">
        <v>77</v>
      </c>
      <c r="C53" s="29" t="s">
        <v>78</v>
      </c>
      <c r="D53" s="7" t="s">
        <v>42</v>
      </c>
      <c r="E53" s="7">
        <v>400</v>
      </c>
      <c r="F53" s="8">
        <v>300</v>
      </c>
      <c r="G53" s="9">
        <f t="shared" si="2"/>
        <v>120000</v>
      </c>
    </row>
    <row r="54" spans="1:7" s="6" customFormat="1" ht="55.2">
      <c r="A54" s="25">
        <v>51</v>
      </c>
      <c r="B54" s="25" t="s">
        <v>58</v>
      </c>
      <c r="C54" s="29" t="s">
        <v>79</v>
      </c>
      <c r="D54" s="7" t="s">
        <v>3</v>
      </c>
      <c r="E54" s="7" t="s">
        <v>3</v>
      </c>
      <c r="F54" s="7"/>
      <c r="G54" s="7"/>
    </row>
    <row r="55" spans="1:7" s="6" customFormat="1">
      <c r="A55" s="25">
        <v>52</v>
      </c>
      <c r="B55" s="25" t="s">
        <v>3</v>
      </c>
      <c r="C55" s="29" t="s">
        <v>80</v>
      </c>
      <c r="D55" s="7" t="s">
        <v>42</v>
      </c>
      <c r="E55" s="7">
        <v>1200</v>
      </c>
      <c r="F55" s="8">
        <v>140</v>
      </c>
      <c r="G55" s="9">
        <f t="shared" ref="G55:G56" si="3">F55*$E55</f>
        <v>168000</v>
      </c>
    </row>
    <row r="56" spans="1:7" s="6" customFormat="1">
      <c r="A56" s="25">
        <v>53</v>
      </c>
      <c r="B56" s="25" t="s">
        <v>3</v>
      </c>
      <c r="C56" s="29" t="s">
        <v>81</v>
      </c>
      <c r="D56" s="7" t="s">
        <v>42</v>
      </c>
      <c r="E56" s="7">
        <v>300</v>
      </c>
      <c r="F56" s="8">
        <v>160</v>
      </c>
      <c r="G56" s="9">
        <f t="shared" si="3"/>
        <v>48000</v>
      </c>
    </row>
    <row r="57" spans="1:7" s="6" customFormat="1">
      <c r="A57" s="25">
        <v>54</v>
      </c>
      <c r="B57" s="25" t="s">
        <v>82</v>
      </c>
      <c r="C57" s="29" t="s">
        <v>83</v>
      </c>
      <c r="D57" s="7" t="s">
        <v>3</v>
      </c>
      <c r="E57" s="7" t="s">
        <v>3</v>
      </c>
      <c r="F57" s="7"/>
      <c r="G57" s="7"/>
    </row>
    <row r="58" spans="1:7" s="6" customFormat="1" ht="55.2">
      <c r="A58" s="25">
        <v>55</v>
      </c>
      <c r="B58" s="25" t="s">
        <v>84</v>
      </c>
      <c r="C58" s="29" t="s">
        <v>85</v>
      </c>
      <c r="D58" s="7" t="s">
        <v>3</v>
      </c>
      <c r="E58" s="7" t="s">
        <v>3</v>
      </c>
      <c r="F58" s="7"/>
      <c r="G58" s="7"/>
    </row>
    <row r="59" spans="1:7" s="6" customFormat="1">
      <c r="A59" s="25">
        <v>56</v>
      </c>
      <c r="B59" s="25" t="s">
        <v>3</v>
      </c>
      <c r="C59" s="29" t="s">
        <v>86</v>
      </c>
      <c r="D59" s="7" t="s">
        <v>15</v>
      </c>
      <c r="E59" s="7">
        <v>36</v>
      </c>
      <c r="F59" s="8">
        <v>150</v>
      </c>
      <c r="G59" s="9">
        <f t="shared" ref="G59:G64" si="4">F59*$E59</f>
        <v>5400</v>
      </c>
    </row>
    <row r="60" spans="1:7" s="6" customFormat="1">
      <c r="A60" s="25">
        <v>57</v>
      </c>
      <c r="B60" s="25" t="s">
        <v>3</v>
      </c>
      <c r="C60" s="29" t="s">
        <v>87</v>
      </c>
      <c r="D60" s="7" t="s">
        <v>15</v>
      </c>
      <c r="E60" s="7">
        <v>22</v>
      </c>
      <c r="F60" s="8">
        <v>400</v>
      </c>
      <c r="G60" s="9">
        <f t="shared" si="4"/>
        <v>8800</v>
      </c>
    </row>
    <row r="61" spans="1:7" s="6" customFormat="1">
      <c r="A61" s="25">
        <v>58</v>
      </c>
      <c r="B61" s="25" t="s">
        <v>3</v>
      </c>
      <c r="C61" s="29" t="s">
        <v>88</v>
      </c>
      <c r="D61" s="7" t="s">
        <v>15</v>
      </c>
      <c r="E61" s="7">
        <v>20</v>
      </c>
      <c r="F61" s="8">
        <v>600</v>
      </c>
      <c r="G61" s="9">
        <f t="shared" si="4"/>
        <v>12000</v>
      </c>
    </row>
    <row r="62" spans="1:7" s="6" customFormat="1" ht="27.6">
      <c r="A62" s="25">
        <v>59</v>
      </c>
      <c r="B62" s="25" t="s">
        <v>3</v>
      </c>
      <c r="C62" s="29" t="s">
        <v>89</v>
      </c>
      <c r="D62" s="7" t="s">
        <v>15</v>
      </c>
      <c r="E62" s="7">
        <v>15</v>
      </c>
      <c r="F62" s="8">
        <v>1250</v>
      </c>
      <c r="G62" s="9">
        <f t="shared" si="4"/>
        <v>18750</v>
      </c>
    </row>
    <row r="63" spans="1:7" s="6" customFormat="1">
      <c r="A63" s="25">
        <v>60</v>
      </c>
      <c r="B63" s="25" t="s">
        <v>3</v>
      </c>
      <c r="C63" s="29" t="s">
        <v>90</v>
      </c>
      <c r="D63" s="7" t="s">
        <v>15</v>
      </c>
      <c r="E63" s="7">
        <v>4</v>
      </c>
      <c r="F63" s="8">
        <v>2500</v>
      </c>
      <c r="G63" s="9">
        <f t="shared" si="4"/>
        <v>10000</v>
      </c>
    </row>
    <row r="64" spans="1:7" s="6" customFormat="1">
      <c r="A64" s="25">
        <v>61</v>
      </c>
      <c r="B64" s="25" t="s">
        <v>3</v>
      </c>
      <c r="C64" s="29" t="s">
        <v>91</v>
      </c>
      <c r="D64" s="7" t="s">
        <v>15</v>
      </c>
      <c r="E64" s="7">
        <v>5</v>
      </c>
      <c r="F64" s="8">
        <v>3500</v>
      </c>
      <c r="G64" s="9">
        <f t="shared" si="4"/>
        <v>17500</v>
      </c>
    </row>
    <row r="65" spans="1:7" s="6" customFormat="1">
      <c r="A65" s="25">
        <v>62</v>
      </c>
      <c r="B65" s="25" t="s">
        <v>3</v>
      </c>
      <c r="C65" s="29" t="s">
        <v>92</v>
      </c>
      <c r="D65" s="7" t="s">
        <v>15</v>
      </c>
      <c r="E65" s="7">
        <v>0</v>
      </c>
      <c r="F65" s="8"/>
      <c r="G65" s="10">
        <v>0</v>
      </c>
    </row>
    <row r="66" spans="1:7" s="6" customFormat="1">
      <c r="A66" s="25">
        <v>63</v>
      </c>
      <c r="B66" s="25" t="s">
        <v>3</v>
      </c>
      <c r="C66" s="29" t="s">
        <v>93</v>
      </c>
      <c r="D66" s="7" t="s">
        <v>15</v>
      </c>
      <c r="E66" s="7">
        <v>4</v>
      </c>
      <c r="F66" s="8">
        <v>500</v>
      </c>
      <c r="G66" s="9">
        <f t="shared" ref="G66:G67" si="5">F66*$E66</f>
        <v>2000</v>
      </c>
    </row>
    <row r="67" spans="1:7" s="6" customFormat="1">
      <c r="A67" s="25">
        <v>64</v>
      </c>
      <c r="B67" s="25" t="s">
        <v>3</v>
      </c>
      <c r="C67" s="29" t="s">
        <v>94</v>
      </c>
      <c r="D67" s="7" t="s">
        <v>15</v>
      </c>
      <c r="E67" s="7">
        <v>2</v>
      </c>
      <c r="F67" s="8">
        <v>400</v>
      </c>
      <c r="G67" s="9">
        <f t="shared" si="5"/>
        <v>800</v>
      </c>
    </row>
    <row r="68" spans="1:7" s="6" customFormat="1">
      <c r="A68" s="25">
        <v>65</v>
      </c>
      <c r="B68" s="25" t="s">
        <v>95</v>
      </c>
      <c r="C68" s="29" t="s">
        <v>96</v>
      </c>
      <c r="D68" s="7" t="s">
        <v>3</v>
      </c>
      <c r="E68" s="7" t="s">
        <v>3</v>
      </c>
      <c r="F68" s="7"/>
      <c r="G68" s="7"/>
    </row>
    <row r="69" spans="1:7" s="6" customFormat="1" ht="55.2">
      <c r="A69" s="25">
        <v>66</v>
      </c>
      <c r="B69" s="25" t="s">
        <v>97</v>
      </c>
      <c r="C69" s="29" t="s">
        <v>98</v>
      </c>
      <c r="D69" s="7" t="s">
        <v>3</v>
      </c>
      <c r="E69" s="7" t="s">
        <v>3</v>
      </c>
      <c r="F69" s="7"/>
      <c r="G69" s="7"/>
    </row>
    <row r="70" spans="1:7" s="6" customFormat="1">
      <c r="A70" s="25">
        <v>67</v>
      </c>
      <c r="B70" s="25" t="s">
        <v>3</v>
      </c>
      <c r="C70" s="29" t="s">
        <v>99</v>
      </c>
      <c r="D70" s="7" t="s">
        <v>42</v>
      </c>
      <c r="E70" s="7">
        <v>22</v>
      </c>
      <c r="F70" s="8">
        <v>110</v>
      </c>
      <c r="G70" s="9">
        <f>F70*$E70</f>
        <v>2420</v>
      </c>
    </row>
    <row r="71" spans="1:7" s="6" customFormat="1">
      <c r="A71" s="25">
        <v>68</v>
      </c>
      <c r="B71" s="25" t="s">
        <v>100</v>
      </c>
      <c r="C71" s="29" t="s">
        <v>101</v>
      </c>
      <c r="D71" s="7" t="s">
        <v>3</v>
      </c>
      <c r="E71" s="7" t="s">
        <v>3</v>
      </c>
      <c r="F71" s="7"/>
      <c r="G71" s="7"/>
    </row>
    <row r="72" spans="1:7" s="6" customFormat="1">
      <c r="A72" s="25">
        <v>69</v>
      </c>
      <c r="B72" s="25" t="s">
        <v>3</v>
      </c>
      <c r="C72" s="29" t="s">
        <v>102</v>
      </c>
      <c r="D72" s="7" t="s">
        <v>42</v>
      </c>
      <c r="E72" s="7">
        <v>50</v>
      </c>
      <c r="F72" s="8">
        <v>50</v>
      </c>
      <c r="G72" s="9">
        <f>F72*$E72</f>
        <v>2500</v>
      </c>
    </row>
    <row r="73" spans="1:7" s="6" customFormat="1">
      <c r="A73" s="25">
        <v>70</v>
      </c>
      <c r="B73" s="25" t="s">
        <v>103</v>
      </c>
      <c r="C73" s="29" t="s">
        <v>104</v>
      </c>
      <c r="D73" s="7" t="s">
        <v>3</v>
      </c>
      <c r="E73" s="7" t="s">
        <v>3</v>
      </c>
      <c r="F73" s="7"/>
      <c r="G73" s="7"/>
    </row>
    <row r="74" spans="1:7" s="6" customFormat="1" ht="55.2">
      <c r="A74" s="25">
        <v>71</v>
      </c>
      <c r="B74" s="25" t="s">
        <v>105</v>
      </c>
      <c r="C74" s="29" t="s">
        <v>106</v>
      </c>
      <c r="D74" s="7" t="s">
        <v>3</v>
      </c>
      <c r="E74" s="7" t="s">
        <v>3</v>
      </c>
      <c r="F74" s="7"/>
      <c r="G74" s="7"/>
    </row>
    <row r="75" spans="1:7" s="6" customFormat="1">
      <c r="A75" s="25">
        <v>72</v>
      </c>
      <c r="B75" s="25" t="s">
        <v>3</v>
      </c>
      <c r="C75" s="29" t="s">
        <v>107</v>
      </c>
      <c r="D75" s="7" t="s">
        <v>15</v>
      </c>
      <c r="E75" s="7">
        <v>9</v>
      </c>
      <c r="F75" s="8">
        <v>200</v>
      </c>
      <c r="G75" s="9">
        <f t="shared" ref="G75:G78" si="6">F75*$E75</f>
        <v>1800</v>
      </c>
    </row>
    <row r="76" spans="1:7" s="6" customFormat="1">
      <c r="A76" s="25">
        <v>73</v>
      </c>
      <c r="B76" s="25" t="s">
        <v>3</v>
      </c>
      <c r="C76" s="29" t="s">
        <v>108</v>
      </c>
      <c r="D76" s="7" t="s">
        <v>15</v>
      </c>
      <c r="E76" s="7">
        <v>85</v>
      </c>
      <c r="F76" s="8">
        <v>200</v>
      </c>
      <c r="G76" s="9">
        <f t="shared" si="6"/>
        <v>17000</v>
      </c>
    </row>
    <row r="77" spans="1:7" s="6" customFormat="1">
      <c r="A77" s="25">
        <v>74</v>
      </c>
      <c r="B77" s="25" t="s">
        <v>3</v>
      </c>
      <c r="C77" s="29" t="s">
        <v>109</v>
      </c>
      <c r="D77" s="7" t="s">
        <v>42</v>
      </c>
      <c r="E77" s="7">
        <v>8</v>
      </c>
      <c r="F77" s="8">
        <v>200</v>
      </c>
      <c r="G77" s="9">
        <f t="shared" si="6"/>
        <v>1600</v>
      </c>
    </row>
    <row r="78" spans="1:7" s="6" customFormat="1">
      <c r="A78" s="25">
        <v>75</v>
      </c>
      <c r="B78" s="25" t="s">
        <v>3</v>
      </c>
      <c r="C78" s="29" t="s">
        <v>110</v>
      </c>
      <c r="D78" s="7" t="s">
        <v>15</v>
      </c>
      <c r="E78" s="7">
        <v>4</v>
      </c>
      <c r="F78" s="8">
        <v>200</v>
      </c>
      <c r="G78" s="9">
        <f t="shared" si="6"/>
        <v>800</v>
      </c>
    </row>
    <row r="79" spans="1:7" s="6" customFormat="1">
      <c r="A79" s="25">
        <v>76</v>
      </c>
      <c r="B79" s="25" t="s">
        <v>111</v>
      </c>
      <c r="C79" s="29" t="s">
        <v>112</v>
      </c>
      <c r="D79" s="7" t="s">
        <v>3</v>
      </c>
      <c r="E79" s="7" t="s">
        <v>3</v>
      </c>
      <c r="F79" s="7"/>
      <c r="G79" s="7"/>
    </row>
    <row r="80" spans="1:7" s="6" customFormat="1" ht="41.4">
      <c r="A80" s="25">
        <v>77</v>
      </c>
      <c r="B80" s="25" t="s">
        <v>113</v>
      </c>
      <c r="C80" s="29" t="s">
        <v>114</v>
      </c>
      <c r="D80" s="7" t="s">
        <v>15</v>
      </c>
      <c r="E80" s="7">
        <v>1</v>
      </c>
      <c r="F80" s="8">
        <v>250</v>
      </c>
      <c r="G80" s="9">
        <f t="shared" ref="G80:G81" si="7">F80*$E80</f>
        <v>250</v>
      </c>
    </row>
    <row r="81" spans="1:7" s="6" customFormat="1" ht="41.4">
      <c r="A81" s="25">
        <v>78</v>
      </c>
      <c r="B81" s="25" t="s">
        <v>115</v>
      </c>
      <c r="C81" s="29" t="s">
        <v>116</v>
      </c>
      <c r="D81" s="7" t="s">
        <v>15</v>
      </c>
      <c r="E81" s="7">
        <v>1</v>
      </c>
      <c r="F81" s="8">
        <v>250</v>
      </c>
      <c r="G81" s="9">
        <f t="shared" si="7"/>
        <v>250</v>
      </c>
    </row>
    <row r="82" spans="1:7" s="6" customFormat="1">
      <c r="A82" s="25">
        <v>79</v>
      </c>
      <c r="B82" s="25" t="s">
        <v>117</v>
      </c>
      <c r="C82" s="29" t="s">
        <v>118</v>
      </c>
      <c r="D82" s="7" t="s">
        <v>3</v>
      </c>
      <c r="E82" s="7" t="s">
        <v>3</v>
      </c>
      <c r="F82" s="7"/>
      <c r="G82" s="7"/>
    </row>
    <row r="83" spans="1:7" s="6" customFormat="1" ht="41.4">
      <c r="A83" s="25">
        <v>80</v>
      </c>
      <c r="B83" s="25" t="s">
        <v>3</v>
      </c>
      <c r="C83" s="29" t="s">
        <v>119</v>
      </c>
      <c r="D83" s="7" t="s">
        <v>15</v>
      </c>
      <c r="E83" s="7">
        <v>1</v>
      </c>
      <c r="F83" s="8">
        <v>45000</v>
      </c>
      <c r="G83" s="9">
        <f>F83*$E83</f>
        <v>45000</v>
      </c>
    </row>
    <row r="84" spans="1:7" s="6" customFormat="1">
      <c r="A84" s="25">
        <v>81</v>
      </c>
      <c r="B84" s="25" t="s">
        <v>3</v>
      </c>
      <c r="C84" s="29" t="s">
        <v>120</v>
      </c>
      <c r="D84" s="7" t="s">
        <v>3</v>
      </c>
      <c r="E84" s="7" t="s">
        <v>3</v>
      </c>
      <c r="F84" s="7"/>
      <c r="G84" s="7"/>
    </row>
    <row r="85" spans="1:7" s="6" customFormat="1">
      <c r="A85" s="25">
        <v>82</v>
      </c>
      <c r="B85" s="25" t="s">
        <v>3</v>
      </c>
      <c r="C85" s="29" t="s">
        <v>121</v>
      </c>
      <c r="D85" s="7" t="s">
        <v>3</v>
      </c>
      <c r="E85" s="7" t="s">
        <v>3</v>
      </c>
      <c r="F85" s="7"/>
      <c r="G85" s="7"/>
    </row>
    <row r="86" spans="1:7" s="6" customFormat="1">
      <c r="A86" s="25">
        <v>83</v>
      </c>
      <c r="B86" s="25" t="s">
        <v>3</v>
      </c>
      <c r="C86" s="29" t="s">
        <v>122</v>
      </c>
      <c r="D86" s="7" t="s">
        <v>3</v>
      </c>
      <c r="E86" s="7" t="s">
        <v>3</v>
      </c>
      <c r="F86" s="7"/>
      <c r="G86" s="7"/>
    </row>
    <row r="87" spans="1:7" s="6" customFormat="1">
      <c r="A87" s="25">
        <v>84</v>
      </c>
      <c r="B87" s="25" t="s">
        <v>3</v>
      </c>
      <c r="C87" s="29" t="s">
        <v>123</v>
      </c>
      <c r="D87" s="7" t="s">
        <v>3</v>
      </c>
      <c r="E87" s="7" t="s">
        <v>3</v>
      </c>
      <c r="F87" s="7"/>
      <c r="G87" s="7"/>
    </row>
    <row r="88" spans="1:7" s="6" customFormat="1">
      <c r="A88" s="25">
        <v>85</v>
      </c>
      <c r="B88" s="25" t="s">
        <v>3</v>
      </c>
      <c r="C88" s="29" t="s">
        <v>124</v>
      </c>
      <c r="D88" s="7" t="s">
        <v>3</v>
      </c>
      <c r="E88" s="7" t="s">
        <v>3</v>
      </c>
      <c r="F88" s="7"/>
      <c r="G88" s="7"/>
    </row>
    <row r="89" spans="1:7" s="6" customFormat="1">
      <c r="A89" s="25">
        <v>86</v>
      </c>
      <c r="B89" s="25" t="s">
        <v>3</v>
      </c>
      <c r="C89" s="29" t="s">
        <v>125</v>
      </c>
      <c r="D89" s="7" t="s">
        <v>3</v>
      </c>
      <c r="E89" s="7" t="s">
        <v>3</v>
      </c>
      <c r="F89" s="7"/>
      <c r="G89" s="7"/>
    </row>
    <row r="90" spans="1:7" s="6" customFormat="1">
      <c r="A90" s="25">
        <v>87</v>
      </c>
      <c r="B90" s="25" t="s">
        <v>3</v>
      </c>
      <c r="C90" s="29" t="s">
        <v>126</v>
      </c>
      <c r="D90" s="7" t="s">
        <v>3</v>
      </c>
      <c r="E90" s="7" t="s">
        <v>3</v>
      </c>
      <c r="F90" s="7"/>
      <c r="G90" s="7"/>
    </row>
    <row r="91" spans="1:7" s="6" customFormat="1">
      <c r="A91" s="25">
        <v>88</v>
      </c>
      <c r="B91" s="25" t="s">
        <v>3</v>
      </c>
      <c r="C91" s="29" t="s">
        <v>127</v>
      </c>
      <c r="D91" s="7" t="s">
        <v>3</v>
      </c>
      <c r="E91" s="7" t="s">
        <v>3</v>
      </c>
      <c r="F91" s="7"/>
      <c r="G91" s="7"/>
    </row>
    <row r="92" spans="1:7" s="6" customFormat="1">
      <c r="A92" s="25">
        <v>89</v>
      </c>
      <c r="B92" s="25" t="s">
        <v>3</v>
      </c>
      <c r="C92" s="29" t="s">
        <v>128</v>
      </c>
      <c r="D92" s="7" t="s">
        <v>3</v>
      </c>
      <c r="E92" s="7" t="s">
        <v>3</v>
      </c>
      <c r="F92" s="7"/>
      <c r="G92" s="7"/>
    </row>
    <row r="93" spans="1:7" s="6" customFormat="1">
      <c r="A93" s="25">
        <v>90</v>
      </c>
      <c r="B93" s="25" t="s">
        <v>3</v>
      </c>
      <c r="C93" s="29" t="s">
        <v>129</v>
      </c>
      <c r="D93" s="7" t="s">
        <v>3</v>
      </c>
      <c r="E93" s="7" t="s">
        <v>3</v>
      </c>
      <c r="F93" s="7"/>
      <c r="G93" s="7"/>
    </row>
  </sheetData>
  <mergeCells count="1">
    <mergeCell ref="F1:G1"/>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dimension ref="A1:C105"/>
  <sheetViews>
    <sheetView workbookViewId="0">
      <selection activeCell="A2" sqref="A2:C2"/>
    </sheetView>
  </sheetViews>
  <sheetFormatPr defaultRowHeight="14.4"/>
  <cols>
    <col min="1" max="1" width="6.6640625" style="21" customWidth="1"/>
    <col min="2" max="2" width="38.88671875" style="11" customWidth="1"/>
    <col min="3" max="3" width="40.77734375" style="11" customWidth="1"/>
    <col min="4" max="257" width="9.109375" style="11"/>
    <col min="258" max="258" width="41.33203125" style="11" customWidth="1"/>
    <col min="259" max="259" width="41.44140625" style="11" customWidth="1"/>
    <col min="260" max="513" width="9.109375" style="11"/>
    <col min="514" max="514" width="41.33203125" style="11" customWidth="1"/>
    <col min="515" max="515" width="41.44140625" style="11" customWidth="1"/>
    <col min="516" max="769" width="9.109375" style="11"/>
    <col min="770" max="770" width="41.33203125" style="11" customWidth="1"/>
    <col min="771" max="771" width="41.44140625" style="11" customWidth="1"/>
    <col min="772" max="1025" width="9.109375" style="11"/>
    <col min="1026" max="1026" width="41.33203125" style="11" customWidth="1"/>
    <col min="1027" max="1027" width="41.44140625" style="11" customWidth="1"/>
    <col min="1028" max="1281" width="9.109375" style="11"/>
    <col min="1282" max="1282" width="41.33203125" style="11" customWidth="1"/>
    <col min="1283" max="1283" width="41.44140625" style="11" customWidth="1"/>
    <col min="1284" max="1537" width="9.109375" style="11"/>
    <col min="1538" max="1538" width="41.33203125" style="11" customWidth="1"/>
    <col min="1539" max="1539" width="41.44140625" style="11" customWidth="1"/>
    <col min="1540" max="1793" width="9.109375" style="11"/>
    <col min="1794" max="1794" width="41.33203125" style="11" customWidth="1"/>
    <col min="1795" max="1795" width="41.44140625" style="11" customWidth="1"/>
    <col min="1796" max="2049" width="9.109375" style="11"/>
    <col min="2050" max="2050" width="41.33203125" style="11" customWidth="1"/>
    <col min="2051" max="2051" width="41.44140625" style="11" customWidth="1"/>
    <col min="2052" max="2305" width="9.109375" style="11"/>
    <col min="2306" max="2306" width="41.33203125" style="11" customWidth="1"/>
    <col min="2307" max="2307" width="41.44140625" style="11" customWidth="1"/>
    <col min="2308" max="2561" width="9.109375" style="11"/>
    <col min="2562" max="2562" width="41.33203125" style="11" customWidth="1"/>
    <col min="2563" max="2563" width="41.44140625" style="11" customWidth="1"/>
    <col min="2564" max="2817" width="9.109375" style="11"/>
    <col min="2818" max="2818" width="41.33203125" style="11" customWidth="1"/>
    <col min="2819" max="2819" width="41.44140625" style="11" customWidth="1"/>
    <col min="2820" max="3073" width="9.109375" style="11"/>
    <col min="3074" max="3074" width="41.33203125" style="11" customWidth="1"/>
    <col min="3075" max="3075" width="41.44140625" style="11" customWidth="1"/>
    <col min="3076" max="3329" width="9.109375" style="11"/>
    <col min="3330" max="3330" width="41.33203125" style="11" customWidth="1"/>
    <col min="3331" max="3331" width="41.44140625" style="11" customWidth="1"/>
    <col min="3332" max="3585" width="9.109375" style="11"/>
    <col min="3586" max="3586" width="41.33203125" style="11" customWidth="1"/>
    <col min="3587" max="3587" width="41.44140625" style="11" customWidth="1"/>
    <col min="3588" max="3841" width="9.109375" style="11"/>
    <col min="3842" max="3842" width="41.33203125" style="11" customWidth="1"/>
    <col min="3843" max="3843" width="41.44140625" style="11" customWidth="1"/>
    <col min="3844" max="4097" width="9.109375" style="11"/>
    <col min="4098" max="4098" width="41.33203125" style="11" customWidth="1"/>
    <col min="4099" max="4099" width="41.44140625" style="11" customWidth="1"/>
    <col min="4100" max="4353" width="9.109375" style="11"/>
    <col min="4354" max="4354" width="41.33203125" style="11" customWidth="1"/>
    <col min="4355" max="4355" width="41.44140625" style="11" customWidth="1"/>
    <col min="4356" max="4609" width="9.109375" style="11"/>
    <col min="4610" max="4610" width="41.33203125" style="11" customWidth="1"/>
    <col min="4611" max="4611" width="41.44140625" style="11" customWidth="1"/>
    <col min="4612" max="4865" width="9.109375" style="11"/>
    <col min="4866" max="4866" width="41.33203125" style="11" customWidth="1"/>
    <col min="4867" max="4867" width="41.44140625" style="11" customWidth="1"/>
    <col min="4868" max="5121" width="9.109375" style="11"/>
    <col min="5122" max="5122" width="41.33203125" style="11" customWidth="1"/>
    <col min="5123" max="5123" width="41.44140625" style="11" customWidth="1"/>
    <col min="5124" max="5377" width="9.109375" style="11"/>
    <col min="5378" max="5378" width="41.33203125" style="11" customWidth="1"/>
    <col min="5379" max="5379" width="41.44140625" style="11" customWidth="1"/>
    <col min="5380" max="5633" width="9.109375" style="11"/>
    <col min="5634" max="5634" width="41.33203125" style="11" customWidth="1"/>
    <col min="5635" max="5635" width="41.44140625" style="11" customWidth="1"/>
    <col min="5636" max="5889" width="9.109375" style="11"/>
    <col min="5890" max="5890" width="41.33203125" style="11" customWidth="1"/>
    <col min="5891" max="5891" width="41.44140625" style="11" customWidth="1"/>
    <col min="5892" max="6145" width="9.109375" style="11"/>
    <col min="6146" max="6146" width="41.33203125" style="11" customWidth="1"/>
    <col min="6147" max="6147" width="41.44140625" style="11" customWidth="1"/>
    <col min="6148" max="6401" width="9.109375" style="11"/>
    <col min="6402" max="6402" width="41.33203125" style="11" customWidth="1"/>
    <col min="6403" max="6403" width="41.44140625" style="11" customWidth="1"/>
    <col min="6404" max="6657" width="9.109375" style="11"/>
    <col min="6658" max="6658" width="41.33203125" style="11" customWidth="1"/>
    <col min="6659" max="6659" width="41.44140625" style="11" customWidth="1"/>
    <col min="6660" max="6913" width="9.109375" style="11"/>
    <col min="6914" max="6914" width="41.33203125" style="11" customWidth="1"/>
    <col min="6915" max="6915" width="41.44140625" style="11" customWidth="1"/>
    <col min="6916" max="7169" width="9.109375" style="11"/>
    <col min="7170" max="7170" width="41.33203125" style="11" customWidth="1"/>
    <col min="7171" max="7171" width="41.44140625" style="11" customWidth="1"/>
    <col min="7172" max="7425" width="9.109375" style="11"/>
    <col min="7426" max="7426" width="41.33203125" style="11" customWidth="1"/>
    <col min="7427" max="7427" width="41.44140625" style="11" customWidth="1"/>
    <col min="7428" max="7681" width="9.109375" style="11"/>
    <col min="7682" max="7682" width="41.33203125" style="11" customWidth="1"/>
    <col min="7683" max="7683" width="41.44140625" style="11" customWidth="1"/>
    <col min="7684" max="7937" width="9.109375" style="11"/>
    <col min="7938" max="7938" width="41.33203125" style="11" customWidth="1"/>
    <col min="7939" max="7939" width="41.44140625" style="11" customWidth="1"/>
    <col min="7940" max="8193" width="9.109375" style="11"/>
    <col min="8194" max="8194" width="41.33203125" style="11" customWidth="1"/>
    <col min="8195" max="8195" width="41.44140625" style="11" customWidth="1"/>
    <col min="8196" max="8449" width="9.109375" style="11"/>
    <col min="8450" max="8450" width="41.33203125" style="11" customWidth="1"/>
    <col min="8451" max="8451" width="41.44140625" style="11" customWidth="1"/>
    <col min="8452" max="8705" width="9.109375" style="11"/>
    <col min="8706" max="8706" width="41.33203125" style="11" customWidth="1"/>
    <col min="8707" max="8707" width="41.44140625" style="11" customWidth="1"/>
    <col min="8708" max="8961" width="9.109375" style="11"/>
    <col min="8962" max="8962" width="41.33203125" style="11" customWidth="1"/>
    <col min="8963" max="8963" width="41.44140625" style="11" customWidth="1"/>
    <col min="8964" max="9217" width="9.109375" style="11"/>
    <col min="9218" max="9218" width="41.33203125" style="11" customWidth="1"/>
    <col min="9219" max="9219" width="41.44140625" style="11" customWidth="1"/>
    <col min="9220" max="9473" width="9.109375" style="11"/>
    <col min="9474" max="9474" width="41.33203125" style="11" customWidth="1"/>
    <col min="9475" max="9475" width="41.44140625" style="11" customWidth="1"/>
    <col min="9476" max="9729" width="9.109375" style="11"/>
    <col min="9730" max="9730" width="41.33203125" style="11" customWidth="1"/>
    <col min="9731" max="9731" width="41.44140625" style="11" customWidth="1"/>
    <col min="9732" max="9985" width="9.109375" style="11"/>
    <col min="9986" max="9986" width="41.33203125" style="11" customWidth="1"/>
    <col min="9987" max="9987" width="41.44140625" style="11" customWidth="1"/>
    <col min="9988" max="10241" width="9.109375" style="11"/>
    <col min="10242" max="10242" width="41.33203125" style="11" customWidth="1"/>
    <col min="10243" max="10243" width="41.44140625" style="11" customWidth="1"/>
    <col min="10244" max="10497" width="9.109375" style="11"/>
    <col min="10498" max="10498" width="41.33203125" style="11" customWidth="1"/>
    <col min="10499" max="10499" width="41.44140625" style="11" customWidth="1"/>
    <col min="10500" max="10753" width="9.109375" style="11"/>
    <col min="10754" max="10754" width="41.33203125" style="11" customWidth="1"/>
    <col min="10755" max="10755" width="41.44140625" style="11" customWidth="1"/>
    <col min="10756" max="11009" width="9.109375" style="11"/>
    <col min="11010" max="11010" width="41.33203125" style="11" customWidth="1"/>
    <col min="11011" max="11011" width="41.44140625" style="11" customWidth="1"/>
    <col min="11012" max="11265" width="9.109375" style="11"/>
    <col min="11266" max="11266" width="41.33203125" style="11" customWidth="1"/>
    <col min="11267" max="11267" width="41.44140625" style="11" customWidth="1"/>
    <col min="11268" max="11521" width="9.109375" style="11"/>
    <col min="11522" max="11522" width="41.33203125" style="11" customWidth="1"/>
    <col min="11523" max="11523" width="41.44140625" style="11" customWidth="1"/>
    <col min="11524" max="11777" width="9.109375" style="11"/>
    <col min="11778" max="11778" width="41.33203125" style="11" customWidth="1"/>
    <col min="11779" max="11779" width="41.44140625" style="11" customWidth="1"/>
    <col min="11780" max="12033" width="9.109375" style="11"/>
    <col min="12034" max="12034" width="41.33203125" style="11" customWidth="1"/>
    <col min="12035" max="12035" width="41.44140625" style="11" customWidth="1"/>
    <col min="12036" max="12289" width="9.109375" style="11"/>
    <col min="12290" max="12290" width="41.33203125" style="11" customWidth="1"/>
    <col min="12291" max="12291" width="41.44140625" style="11" customWidth="1"/>
    <col min="12292" max="12545" width="9.109375" style="11"/>
    <col min="12546" max="12546" width="41.33203125" style="11" customWidth="1"/>
    <col min="12547" max="12547" width="41.44140625" style="11" customWidth="1"/>
    <col min="12548" max="12801" width="9.109375" style="11"/>
    <col min="12802" max="12802" width="41.33203125" style="11" customWidth="1"/>
    <col min="12803" max="12803" width="41.44140625" style="11" customWidth="1"/>
    <col min="12804" max="13057" width="9.109375" style="11"/>
    <col min="13058" max="13058" width="41.33203125" style="11" customWidth="1"/>
    <col min="13059" max="13059" width="41.44140625" style="11" customWidth="1"/>
    <col min="13060" max="13313" width="9.109375" style="11"/>
    <col min="13314" max="13314" width="41.33203125" style="11" customWidth="1"/>
    <col min="13315" max="13315" width="41.44140625" style="11" customWidth="1"/>
    <col min="13316" max="13569" width="9.109375" style="11"/>
    <col min="13570" max="13570" width="41.33203125" style="11" customWidth="1"/>
    <col min="13571" max="13571" width="41.44140625" style="11" customWidth="1"/>
    <col min="13572" max="13825" width="9.109375" style="11"/>
    <col min="13826" max="13826" width="41.33203125" style="11" customWidth="1"/>
    <col min="13827" max="13827" width="41.44140625" style="11" customWidth="1"/>
    <col min="13828" max="14081" width="9.109375" style="11"/>
    <col min="14082" max="14082" width="41.33203125" style="11" customWidth="1"/>
    <col min="14083" max="14083" width="41.44140625" style="11" customWidth="1"/>
    <col min="14084" max="14337" width="9.109375" style="11"/>
    <col min="14338" max="14338" width="41.33203125" style="11" customWidth="1"/>
    <col min="14339" max="14339" width="41.44140625" style="11" customWidth="1"/>
    <col min="14340" max="14593" width="9.109375" style="11"/>
    <col min="14594" max="14594" width="41.33203125" style="11" customWidth="1"/>
    <col min="14595" max="14595" width="41.44140625" style="11" customWidth="1"/>
    <col min="14596" max="14849" width="9.109375" style="11"/>
    <col min="14850" max="14850" width="41.33203125" style="11" customWidth="1"/>
    <col min="14851" max="14851" width="41.44140625" style="11" customWidth="1"/>
    <col min="14852" max="15105" width="9.109375" style="11"/>
    <col min="15106" max="15106" width="41.33203125" style="11" customWidth="1"/>
    <col min="15107" max="15107" width="41.44140625" style="11" customWidth="1"/>
    <col min="15108" max="15361" width="9.109375" style="11"/>
    <col min="15362" max="15362" width="41.33203125" style="11" customWidth="1"/>
    <col min="15363" max="15363" width="41.44140625" style="11" customWidth="1"/>
    <col min="15364" max="15617" width="9.109375" style="11"/>
    <col min="15618" max="15618" width="41.33203125" style="11" customWidth="1"/>
    <col min="15619" max="15619" width="41.44140625" style="11" customWidth="1"/>
    <col min="15620" max="15873" width="9.109375" style="11"/>
    <col min="15874" max="15874" width="41.33203125" style="11" customWidth="1"/>
    <col min="15875" max="15875" width="41.44140625" style="11" customWidth="1"/>
    <col min="15876" max="16129" width="9.109375" style="11"/>
    <col min="16130" max="16130" width="41.33203125" style="11" customWidth="1"/>
    <col min="16131" max="16131" width="41.44140625" style="11" customWidth="1"/>
    <col min="16132" max="16384" width="9.109375" style="11"/>
  </cols>
  <sheetData>
    <row r="1" spans="1:3">
      <c r="A1" s="33" t="s">
        <v>131</v>
      </c>
      <c r="B1" s="33"/>
      <c r="C1" s="33"/>
    </row>
    <row r="2" spans="1:3" s="12" customFormat="1" ht="30.75" customHeight="1">
      <c r="A2" s="34" t="s">
        <v>132</v>
      </c>
      <c r="B2" s="34"/>
      <c r="C2" s="34"/>
    </row>
    <row r="3" spans="1:3">
      <c r="A3" s="35"/>
      <c r="B3" s="35"/>
      <c r="C3" s="35"/>
    </row>
    <row r="4" spans="1:3" ht="29.25" customHeight="1">
      <c r="A4" s="36" t="s">
        <v>133</v>
      </c>
      <c r="B4" s="37" t="s">
        <v>134</v>
      </c>
      <c r="C4" s="37" t="s">
        <v>135</v>
      </c>
    </row>
    <row r="5" spans="1:3">
      <c r="A5" s="36"/>
      <c r="B5" s="37"/>
      <c r="C5" s="37"/>
    </row>
    <row r="6" spans="1:3" ht="28.8">
      <c r="A6" s="13">
        <v>1</v>
      </c>
      <c r="B6" s="14" t="s">
        <v>136</v>
      </c>
      <c r="C6" s="14" t="s">
        <v>137</v>
      </c>
    </row>
    <row r="7" spans="1:3">
      <c r="A7" s="13"/>
      <c r="B7" s="14"/>
      <c r="C7" s="14"/>
    </row>
    <row r="8" spans="1:3" ht="28.8">
      <c r="A8" s="13">
        <v>2</v>
      </c>
      <c r="B8" s="14" t="s">
        <v>138</v>
      </c>
      <c r="C8" s="14" t="s">
        <v>139</v>
      </c>
    </row>
    <row r="9" spans="1:3">
      <c r="A9" s="13"/>
      <c r="B9" s="14"/>
      <c r="C9" s="14"/>
    </row>
    <row r="10" spans="1:3">
      <c r="A10" s="13">
        <v>3</v>
      </c>
      <c r="B10" s="14" t="s">
        <v>140</v>
      </c>
      <c r="C10" s="14" t="s">
        <v>141</v>
      </c>
    </row>
    <row r="11" spans="1:3">
      <c r="A11" s="13"/>
      <c r="B11" s="14"/>
      <c r="C11" s="14"/>
    </row>
    <row r="12" spans="1:3" ht="28.8">
      <c r="A12" s="13">
        <v>4</v>
      </c>
      <c r="B12" s="14" t="s">
        <v>142</v>
      </c>
      <c r="C12" s="14" t="s">
        <v>143</v>
      </c>
    </row>
    <row r="13" spans="1:3" ht="28.8">
      <c r="A13" s="13">
        <v>5</v>
      </c>
      <c r="B13" s="14" t="s">
        <v>144</v>
      </c>
      <c r="C13" s="14" t="s">
        <v>145</v>
      </c>
    </row>
    <row r="14" spans="1:3">
      <c r="A14" s="13"/>
      <c r="B14" s="14"/>
      <c r="C14" s="14"/>
    </row>
    <row r="15" spans="1:3">
      <c r="A15" s="13">
        <v>6</v>
      </c>
      <c r="B15" s="14" t="s">
        <v>146</v>
      </c>
      <c r="C15" s="14" t="s">
        <v>147</v>
      </c>
    </row>
    <row r="16" spans="1:3">
      <c r="A16" s="13"/>
      <c r="B16" s="14"/>
      <c r="C16" s="14"/>
    </row>
    <row r="17" spans="1:3">
      <c r="A17" s="13">
        <v>7</v>
      </c>
      <c r="B17" s="14" t="s">
        <v>148</v>
      </c>
      <c r="C17" s="14" t="s">
        <v>149</v>
      </c>
    </row>
    <row r="18" spans="1:3">
      <c r="A18" s="13"/>
      <c r="B18" s="14"/>
      <c r="C18" s="14"/>
    </row>
    <row r="19" spans="1:3">
      <c r="A19" s="13">
        <v>8</v>
      </c>
      <c r="B19" s="14" t="s">
        <v>150</v>
      </c>
      <c r="C19" s="14" t="s">
        <v>151</v>
      </c>
    </row>
    <row r="20" spans="1:3">
      <c r="A20" s="13"/>
      <c r="B20" s="14"/>
      <c r="C20" s="14"/>
    </row>
    <row r="21" spans="1:3">
      <c r="A21" s="13">
        <v>9</v>
      </c>
      <c r="B21" s="14" t="s">
        <v>152</v>
      </c>
      <c r="C21" s="14" t="s">
        <v>153</v>
      </c>
    </row>
    <row r="22" spans="1:3">
      <c r="A22" s="13"/>
      <c r="B22" s="14"/>
      <c r="C22" s="14"/>
    </row>
    <row r="23" spans="1:3">
      <c r="A23" s="13">
        <v>10</v>
      </c>
      <c r="B23" s="14" t="s">
        <v>154</v>
      </c>
      <c r="C23" s="14" t="s">
        <v>155</v>
      </c>
    </row>
    <row r="24" spans="1:3">
      <c r="A24" s="13"/>
      <c r="B24" s="14"/>
      <c r="C24" s="14"/>
    </row>
    <row r="25" spans="1:3">
      <c r="A25" s="13">
        <v>11</v>
      </c>
      <c r="B25" s="14" t="s">
        <v>156</v>
      </c>
      <c r="C25" s="14" t="s">
        <v>157</v>
      </c>
    </row>
    <row r="26" spans="1:3">
      <c r="A26" s="13"/>
      <c r="B26" s="14"/>
      <c r="C26" s="14"/>
    </row>
    <row r="27" spans="1:3">
      <c r="A27" s="13">
        <v>12</v>
      </c>
      <c r="B27" s="14" t="s">
        <v>158</v>
      </c>
      <c r="C27" s="14" t="s">
        <v>159</v>
      </c>
    </row>
    <row r="28" spans="1:3">
      <c r="A28" s="13"/>
      <c r="B28" s="14"/>
      <c r="C28" s="14"/>
    </row>
    <row r="29" spans="1:3">
      <c r="A29" s="13">
        <v>13</v>
      </c>
      <c r="B29" s="14" t="s">
        <v>160</v>
      </c>
      <c r="C29" s="14" t="s">
        <v>161</v>
      </c>
    </row>
    <row r="30" spans="1:3">
      <c r="A30" s="13"/>
      <c r="B30" s="14"/>
      <c r="C30" s="14"/>
    </row>
    <row r="31" spans="1:3">
      <c r="A31" s="13">
        <v>14</v>
      </c>
      <c r="B31" s="14" t="s">
        <v>162</v>
      </c>
      <c r="C31" s="14" t="s">
        <v>163</v>
      </c>
    </row>
    <row r="32" spans="1:3">
      <c r="A32" s="13"/>
      <c r="B32" s="14"/>
      <c r="C32" s="14"/>
    </row>
    <row r="33" spans="1:3" ht="28.8">
      <c r="A33" s="13">
        <v>15</v>
      </c>
      <c r="B33" s="14" t="s">
        <v>164</v>
      </c>
      <c r="C33" s="14" t="s">
        <v>165</v>
      </c>
    </row>
    <row r="34" spans="1:3">
      <c r="A34" s="13"/>
      <c r="B34" s="14"/>
      <c r="C34" s="14"/>
    </row>
    <row r="35" spans="1:3">
      <c r="A35" s="13">
        <v>16</v>
      </c>
      <c r="B35" s="14" t="s">
        <v>166</v>
      </c>
      <c r="C35" s="14" t="s">
        <v>167</v>
      </c>
    </row>
    <row r="36" spans="1:3">
      <c r="A36" s="13"/>
      <c r="B36" s="14"/>
      <c r="C36" s="14"/>
    </row>
    <row r="37" spans="1:3">
      <c r="A37" s="13">
        <v>17</v>
      </c>
      <c r="B37" s="14" t="s">
        <v>168</v>
      </c>
      <c r="C37" s="14" t="s">
        <v>169</v>
      </c>
    </row>
    <row r="38" spans="1:3">
      <c r="A38" s="13"/>
      <c r="B38" s="14"/>
      <c r="C38" s="14"/>
    </row>
    <row r="39" spans="1:3" ht="28.8">
      <c r="A39" s="13">
        <v>18</v>
      </c>
      <c r="B39" s="14" t="s">
        <v>170</v>
      </c>
      <c r="C39" s="14" t="s">
        <v>171</v>
      </c>
    </row>
    <row r="40" spans="1:3">
      <c r="A40" s="13"/>
      <c r="B40" s="14"/>
      <c r="C40" s="14"/>
    </row>
    <row r="41" spans="1:3">
      <c r="A41" s="13">
        <v>19</v>
      </c>
      <c r="B41" s="14" t="s">
        <v>172</v>
      </c>
      <c r="C41" s="14" t="s">
        <v>173</v>
      </c>
    </row>
    <row r="42" spans="1:3">
      <c r="A42" s="13"/>
      <c r="B42" s="14"/>
      <c r="C42" s="14"/>
    </row>
    <row r="43" spans="1:3">
      <c r="A43" s="13">
        <v>20</v>
      </c>
      <c r="B43" s="14" t="s">
        <v>174</v>
      </c>
      <c r="C43" s="14" t="s">
        <v>175</v>
      </c>
    </row>
    <row r="44" spans="1:3">
      <c r="A44" s="13"/>
      <c r="B44" s="14"/>
      <c r="C44" s="14"/>
    </row>
    <row r="45" spans="1:3">
      <c r="A45" s="13">
        <v>21</v>
      </c>
      <c r="B45" s="14" t="s">
        <v>176</v>
      </c>
      <c r="C45" s="14" t="s">
        <v>177</v>
      </c>
    </row>
    <row r="46" spans="1:3">
      <c r="A46" s="13"/>
      <c r="B46" s="14"/>
      <c r="C46" s="14"/>
    </row>
    <row r="47" spans="1:3">
      <c r="A47" s="13">
        <v>22</v>
      </c>
      <c r="B47" s="14" t="s">
        <v>178</v>
      </c>
      <c r="C47" s="14" t="s">
        <v>179</v>
      </c>
    </row>
    <row r="48" spans="1:3">
      <c r="A48" s="13"/>
      <c r="B48" s="14"/>
      <c r="C48" s="14"/>
    </row>
    <row r="49" spans="1:3">
      <c r="A49" s="13">
        <v>23</v>
      </c>
      <c r="B49" s="14" t="s">
        <v>180</v>
      </c>
      <c r="C49" s="14" t="s">
        <v>181</v>
      </c>
    </row>
    <row r="50" spans="1:3">
      <c r="A50" s="13"/>
      <c r="B50" s="14"/>
      <c r="C50" s="14"/>
    </row>
    <row r="51" spans="1:3">
      <c r="A51" s="13">
        <v>24</v>
      </c>
      <c r="B51" s="14" t="s">
        <v>182</v>
      </c>
      <c r="C51" s="14" t="s">
        <v>183</v>
      </c>
    </row>
    <row r="52" spans="1:3">
      <c r="A52" s="13"/>
      <c r="B52" s="14"/>
      <c r="C52" s="14"/>
    </row>
    <row r="53" spans="1:3">
      <c r="A53" s="13">
        <v>25</v>
      </c>
      <c r="B53" s="14" t="s">
        <v>184</v>
      </c>
      <c r="C53" s="14" t="s">
        <v>185</v>
      </c>
    </row>
    <row r="54" spans="1:3">
      <c r="A54" s="13"/>
      <c r="B54" s="14"/>
      <c r="C54" s="14"/>
    </row>
    <row r="55" spans="1:3">
      <c r="A55" s="13">
        <v>26</v>
      </c>
      <c r="B55" s="14" t="s">
        <v>186</v>
      </c>
      <c r="C55" s="14" t="s">
        <v>187</v>
      </c>
    </row>
    <row r="56" spans="1:3">
      <c r="A56" s="13"/>
      <c r="B56" s="14"/>
      <c r="C56" s="14"/>
    </row>
    <row r="57" spans="1:3">
      <c r="A57" s="13">
        <v>27</v>
      </c>
      <c r="B57" s="14" t="s">
        <v>188</v>
      </c>
      <c r="C57" s="14" t="s">
        <v>189</v>
      </c>
    </row>
    <row r="58" spans="1:3">
      <c r="A58" s="13"/>
      <c r="B58" s="14"/>
      <c r="C58" s="14"/>
    </row>
    <row r="59" spans="1:3" ht="28.8">
      <c r="A59" s="13">
        <v>28</v>
      </c>
      <c r="B59" s="14" t="s">
        <v>190</v>
      </c>
      <c r="C59" s="14" t="s">
        <v>191</v>
      </c>
    </row>
    <row r="60" spans="1:3">
      <c r="A60" s="13"/>
      <c r="B60" s="14"/>
      <c r="C60" s="14"/>
    </row>
    <row r="61" spans="1:3">
      <c r="A61" s="13">
        <v>29</v>
      </c>
      <c r="B61" s="14" t="s">
        <v>192</v>
      </c>
      <c r="C61" s="14" t="s">
        <v>193</v>
      </c>
    </row>
    <row r="62" spans="1:3">
      <c r="A62" s="13"/>
      <c r="B62" s="14"/>
      <c r="C62" s="14"/>
    </row>
    <row r="63" spans="1:3">
      <c r="A63" s="13">
        <v>30</v>
      </c>
      <c r="B63" s="14" t="s">
        <v>194</v>
      </c>
      <c r="C63" s="14" t="s">
        <v>195</v>
      </c>
    </row>
    <row r="64" spans="1:3">
      <c r="A64" s="13"/>
      <c r="B64" s="14"/>
      <c r="C64" s="14"/>
    </row>
    <row r="65" spans="1:3">
      <c r="A65" s="13">
        <v>31</v>
      </c>
      <c r="B65" s="14" t="s">
        <v>196</v>
      </c>
      <c r="C65" s="14" t="s">
        <v>197</v>
      </c>
    </row>
    <row r="66" spans="1:3">
      <c r="A66" s="13"/>
      <c r="B66" s="14"/>
      <c r="C66" s="14"/>
    </row>
    <row r="67" spans="1:3">
      <c r="A67" s="13">
        <v>32</v>
      </c>
      <c r="B67" s="14" t="s">
        <v>198</v>
      </c>
      <c r="C67" s="14" t="s">
        <v>199</v>
      </c>
    </row>
    <row r="68" spans="1:3">
      <c r="A68" s="13"/>
      <c r="B68" s="14"/>
      <c r="C68" s="14"/>
    </row>
    <row r="69" spans="1:3">
      <c r="A69" s="13">
        <v>33</v>
      </c>
      <c r="B69" s="14" t="s">
        <v>200</v>
      </c>
      <c r="C69" s="14" t="s">
        <v>201</v>
      </c>
    </row>
    <row r="70" spans="1:3">
      <c r="A70" s="13"/>
      <c r="B70" s="14"/>
      <c r="C70" s="14"/>
    </row>
    <row r="71" spans="1:3" ht="28.8">
      <c r="A71" s="13">
        <v>34</v>
      </c>
      <c r="B71" s="14" t="s">
        <v>202</v>
      </c>
      <c r="C71" s="14" t="s">
        <v>203</v>
      </c>
    </row>
    <row r="72" spans="1:3">
      <c r="A72" s="13"/>
      <c r="B72" s="14"/>
      <c r="C72" s="14"/>
    </row>
    <row r="73" spans="1:3">
      <c r="A73" s="13">
        <v>35</v>
      </c>
      <c r="B73" s="14" t="s">
        <v>204</v>
      </c>
      <c r="C73" s="14" t="s">
        <v>205</v>
      </c>
    </row>
    <row r="74" spans="1:3">
      <c r="A74" s="13"/>
      <c r="B74" s="14"/>
      <c r="C74" s="14"/>
    </row>
    <row r="75" spans="1:3">
      <c r="A75" s="13">
        <v>36</v>
      </c>
      <c r="B75" s="14" t="s">
        <v>206</v>
      </c>
      <c r="C75" s="14" t="s">
        <v>207</v>
      </c>
    </row>
    <row r="76" spans="1:3">
      <c r="A76" s="13"/>
      <c r="B76" s="14"/>
      <c r="C76" s="14"/>
    </row>
    <row r="77" spans="1:3">
      <c r="A77" s="13">
        <v>37</v>
      </c>
      <c r="B77" s="14" t="s">
        <v>208</v>
      </c>
      <c r="C77" s="14" t="s">
        <v>209</v>
      </c>
    </row>
    <row r="78" spans="1:3">
      <c r="A78" s="13"/>
      <c r="B78" s="14"/>
      <c r="C78" s="14"/>
    </row>
    <row r="79" spans="1:3">
      <c r="A79" s="13">
        <v>38</v>
      </c>
      <c r="B79" s="14" t="s">
        <v>210</v>
      </c>
      <c r="C79" s="14" t="s">
        <v>211</v>
      </c>
    </row>
    <row r="80" spans="1:3">
      <c r="A80" s="13"/>
      <c r="B80" s="14"/>
      <c r="C80" s="14"/>
    </row>
    <row r="81" spans="1:3">
      <c r="A81" s="13">
        <v>39</v>
      </c>
      <c r="B81" s="14" t="s">
        <v>212</v>
      </c>
      <c r="C81" s="14" t="s">
        <v>213</v>
      </c>
    </row>
    <row r="82" spans="1:3">
      <c r="A82" s="13"/>
      <c r="B82" s="14"/>
      <c r="C82" s="14"/>
    </row>
    <row r="83" spans="1:3">
      <c r="A83" s="13">
        <v>40</v>
      </c>
      <c r="B83" s="14" t="s">
        <v>214</v>
      </c>
      <c r="C83" s="14" t="s">
        <v>215</v>
      </c>
    </row>
    <row r="84" spans="1:3">
      <c r="A84" s="13"/>
      <c r="B84" s="14"/>
      <c r="C84" s="14"/>
    </row>
    <row r="85" spans="1:3">
      <c r="A85" s="13">
        <v>41</v>
      </c>
      <c r="B85" s="14" t="s">
        <v>216</v>
      </c>
      <c r="C85" s="14" t="s">
        <v>217</v>
      </c>
    </row>
    <row r="86" spans="1:3">
      <c r="A86" s="13"/>
      <c r="B86" s="14"/>
      <c r="C86" s="14"/>
    </row>
    <row r="87" spans="1:3">
      <c r="A87" s="13">
        <v>42</v>
      </c>
      <c r="B87" s="14" t="s">
        <v>218</v>
      </c>
      <c r="C87" s="14" t="s">
        <v>219</v>
      </c>
    </row>
    <row r="88" spans="1:3">
      <c r="A88" s="13"/>
      <c r="B88" s="14"/>
      <c r="C88" s="14"/>
    </row>
    <row r="89" spans="1:3">
      <c r="A89" s="13">
        <v>43</v>
      </c>
      <c r="B89" s="14" t="s">
        <v>220</v>
      </c>
      <c r="C89" s="14" t="s">
        <v>221</v>
      </c>
    </row>
    <row r="90" spans="1:3">
      <c r="A90" s="13"/>
      <c r="B90" s="14"/>
      <c r="C90" s="14"/>
    </row>
    <row r="91" spans="1:3">
      <c r="A91" s="13">
        <v>44</v>
      </c>
      <c r="B91" s="14" t="s">
        <v>222</v>
      </c>
      <c r="C91" s="14" t="s">
        <v>223</v>
      </c>
    </row>
    <row r="92" spans="1:3">
      <c r="A92" s="13"/>
      <c r="B92" s="14"/>
      <c r="C92" s="14"/>
    </row>
    <row r="93" spans="1:3" ht="43.2">
      <c r="A93" s="13">
        <v>45</v>
      </c>
      <c r="B93" s="14" t="s">
        <v>224</v>
      </c>
      <c r="C93" s="14" t="s">
        <v>225</v>
      </c>
    </row>
    <row r="94" spans="1:3">
      <c r="A94" s="13"/>
      <c r="B94" s="14"/>
      <c r="C94" s="14"/>
    </row>
    <row r="95" spans="1:3">
      <c r="A95" s="13">
        <v>46</v>
      </c>
      <c r="B95" s="14" t="s">
        <v>226</v>
      </c>
      <c r="C95" s="14" t="s">
        <v>227</v>
      </c>
    </row>
    <row r="96" spans="1:3">
      <c r="A96" s="13"/>
      <c r="B96" s="14"/>
      <c r="C96" s="14"/>
    </row>
    <row r="97" spans="1:3" ht="43.2">
      <c r="A97" s="31">
        <v>47</v>
      </c>
      <c r="B97" s="32" t="s">
        <v>228</v>
      </c>
      <c r="C97" s="15" t="s">
        <v>229</v>
      </c>
    </row>
    <row r="98" spans="1:3">
      <c r="A98" s="31"/>
      <c r="B98" s="32"/>
      <c r="C98" s="15" t="s">
        <v>230</v>
      </c>
    </row>
    <row r="99" spans="1:3">
      <c r="A99" s="13"/>
      <c r="B99" s="14"/>
      <c r="C99" s="15"/>
    </row>
    <row r="100" spans="1:3">
      <c r="A100" s="16">
        <v>48</v>
      </c>
      <c r="B100" s="17" t="s">
        <v>231</v>
      </c>
      <c r="C100" s="17" t="s">
        <v>232</v>
      </c>
    </row>
    <row r="101" spans="1:3">
      <c r="A101" s="16">
        <v>49</v>
      </c>
      <c r="B101" s="17" t="s">
        <v>233</v>
      </c>
      <c r="C101" s="17" t="s">
        <v>234</v>
      </c>
    </row>
    <row r="102" spans="1:3">
      <c r="A102" s="18"/>
    </row>
    <row r="103" spans="1:3">
      <c r="A103" s="19"/>
    </row>
    <row r="104" spans="1:3">
      <c r="A104" s="19"/>
    </row>
    <row r="105" spans="1:3">
      <c r="A105" s="20"/>
    </row>
  </sheetData>
  <mergeCells count="8">
    <mergeCell ref="A97:A98"/>
    <mergeCell ref="B97:B98"/>
    <mergeCell ref="A1:C1"/>
    <mergeCell ref="A2:C2"/>
    <mergeCell ref="A3:C3"/>
    <mergeCell ref="A4:A5"/>
    <mergeCell ref="B4:B5"/>
    <mergeCell ref="C4:C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 Price Bid</vt:lpstr>
      <vt:lpstr>APPROVED MAKES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cp:lastModifiedBy>
  <cp:lastPrinted>2024-07-12T07:27:32Z</cp:lastPrinted>
  <dcterms:modified xsi:type="dcterms:W3CDTF">2024-07-13T13:05:20Z</dcterms:modified>
</cp:coreProperties>
</file>