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
    </mc:Choice>
  </mc:AlternateContent>
  <bookViews>
    <workbookView xWindow="0" yWindow="0" windowWidth="7470" windowHeight="4050"/>
  </bookViews>
  <sheets>
    <sheet name="PriceBidservice" sheetId="1" r:id="rId1"/>
  </sheets>
  <calcPr calcId="152511"/>
</workbook>
</file>

<file path=xl/calcChain.xml><?xml version="1.0" encoding="utf-8"?>
<calcChain xmlns="http://schemas.openxmlformats.org/spreadsheetml/2006/main">
  <c r="I154" i="1" l="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63" i="1"/>
  <c r="I2" i="1"/>
</calcChain>
</file>

<file path=xl/sharedStrings.xml><?xml version="1.0" encoding="utf-8"?>
<sst xmlns="http://schemas.openxmlformats.org/spreadsheetml/2006/main" count="1067" uniqueCount="514">
  <si>
    <t>SubItemUniqueCode</t>
  </si>
  <si>
    <t>ItemCode</t>
  </si>
  <si>
    <t>ItemName</t>
  </si>
  <si>
    <t>UOM</t>
  </si>
  <si>
    <t>Rate</t>
  </si>
  <si>
    <t>Quantity</t>
  </si>
  <si>
    <t>Remarks</t>
  </si>
  <si>
    <t>74894</t>
  </si>
  <si>
    <t>a.2</t>
  </si>
  <si>
    <t>Brick Wall ,Wall tiles, Floor tiles, including base,Partitions,Existing Wall Plaster ,Electrical conduits ,wiring,DB,sockets and Punning removing including old plumbing and sanitary lines</t>
  </si>
  <si>
    <t>Sq.ft</t>
  </si>
  <si>
    <t>0.00</t>
  </si>
  <si>
    <t>378.75</t>
  </si>
  <si>
    <t/>
  </si>
  <si>
    <t>74903</t>
  </si>
  <si>
    <t>b.3</t>
  </si>
  <si>
    <t>Making core cutting of 100 dia</t>
  </si>
  <si>
    <t>Nos.</t>
  </si>
  <si>
    <t>74897</t>
  </si>
  <si>
    <t>a.5</t>
  </si>
  <si>
    <t>False Ceiling removing inclusive wire   Light</t>
  </si>
  <si>
    <t>74909</t>
  </si>
  <si>
    <t>b.1</t>
  </si>
  <si>
    <t xml:space="preserve">Provinding   Laying in position Reinforced cement concrete of specified grade (M15) including the cost centering, shuttering , steel bending with binding wire (18 G annealed Steel wire) ,cutting    curing.Approved make cement is PPC (ACC, Ultra tech , Birla) </t>
  </si>
  <si>
    <t>RCC with reinforcement</t>
  </si>
  <si>
    <t>74919</t>
  </si>
  <si>
    <t>Plastering the Siporex   brick masonry walls with 12mm to 15mm thk. Single coat cement plaster in 1  4 (cement   sand proportion) with chickenmesh jali wherever required, including scaffolding and curing complete as specified and as directed by Site Engineer.</t>
  </si>
  <si>
    <t>Sq.Ft</t>
  </si>
  <si>
    <t>750.00</t>
  </si>
  <si>
    <t>12mm to 15mm Plastering</t>
  </si>
  <si>
    <t>74908</t>
  </si>
  <si>
    <t>b</t>
  </si>
  <si>
    <t xml:space="preserve">Providing   Laying Plain cement concrete specified grade (M10) including the cost of centering and shuttering   required curing.  Approved make cement is PPC (ACC, Ultra tech , Birla) </t>
  </si>
  <si>
    <t>cuft</t>
  </si>
  <si>
    <t>238.52</t>
  </si>
  <si>
    <t>PCC</t>
  </si>
  <si>
    <t>74928</t>
  </si>
  <si>
    <t>c</t>
  </si>
  <si>
    <t>Providing   fixing manual Rolling Shutter including manual gear box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</si>
  <si>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Sq. Ft</t>
  </si>
  <si>
    <t>Manual Rolling Shutter  with gear Box for entrance</t>
  </si>
  <si>
    <t>74910</t>
  </si>
  <si>
    <t>1 2 4 (1 cement   2 coarse sand  6 graded stone aggregate 20mm nominal size)- M15. In Shelves , counters, lintels, beams, waist slab etc.</t>
  </si>
  <si>
    <t>74917</t>
  </si>
  <si>
    <t>Providing and laying 9  brick masonry work with well burnt 1st class table moulded, good quality approved bricks in 1 6 Cement Mortar (1 Cement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</si>
  <si>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7.00</t>
  </si>
  <si>
    <t>230 mm thick Brick Masonry</t>
  </si>
  <si>
    <t>74931</t>
  </si>
  <si>
    <t>f</t>
  </si>
  <si>
    <t>Providing and Fabricating Aluminium louvers as per detail drawing and site engineer for Gas Bank and AC Outdoor   diffuser 2ft x 2ft in sqft.</t>
  </si>
  <si>
    <t>KG</t>
  </si>
  <si>
    <t>Aluminum louvers with approved Paint</t>
  </si>
  <si>
    <t>74902</t>
  </si>
  <si>
    <t>b.2</t>
  </si>
  <si>
    <t>Making core cutting of 75 dia</t>
  </si>
  <si>
    <t>74892</t>
  </si>
  <si>
    <t>a</t>
  </si>
  <si>
    <t>Dismantling and Demolitions</t>
  </si>
  <si>
    <t>74893</t>
  </si>
  <si>
    <t>a.1</t>
  </si>
  <si>
    <t xml:space="preserve">Dismantling the existing flooring, ceiling, walls, partition, fixed   loose furniture, toilets, pantry, etc.Cost to include carting away all debris from site, lead and lifts, material, labours,  transportation and all other incidental charges etc. complete and as directed by Site Engineer  </t>
  </si>
  <si>
    <t>Dismantling</t>
  </si>
  <si>
    <t>74896</t>
  </si>
  <si>
    <t>a.4</t>
  </si>
  <si>
    <t>Removal PCC of thickness between 6 inches to 12 inches</t>
  </si>
  <si>
    <t>74901</t>
  </si>
  <si>
    <t>Making Core cut with Diamond cutter   clearing the debris and carting away the same from site.</t>
  </si>
  <si>
    <t>Making Core Cut</t>
  </si>
  <si>
    <t>74916</t>
  </si>
  <si>
    <t xml:space="preserve">Providing   Constructing 115mm thick wall of class1  Brick  with conventional IS type bricks in 1 4 cement mortar inclusive of RCC tie member at every one meter height interval in 1 3 6 Cement Concrete with 2no. of 6mm diameter mild steel reinforcement   2 no. of hoop iron strips 25mm x 1.6mm, painted with anti-corrosive paint, properly bent and bonded at the end ,inclusive of shuttering, scaffolding, Raking of joints and proper curing etc. complete. </t>
  </si>
  <si>
    <t>980.00</t>
  </si>
  <si>
    <t>115mm thick Brick Masonry</t>
  </si>
  <si>
    <t>74895</t>
  </si>
  <si>
    <t>a.3</t>
  </si>
  <si>
    <t>Removal PCC of thickness upto 5 inches</t>
  </si>
  <si>
    <t>74905</t>
  </si>
  <si>
    <t>Making core cutting of 200 dia</t>
  </si>
  <si>
    <t>74913</t>
  </si>
  <si>
    <t>Providing and laying autoclaved aerated cement blocks masonry with 100 mm thick AAC blocks in super structure above plinth level in cement mortar 1 4 (1 cement   4 coarse sand ). The rate includes providing and placing in position 2 Nos 8 mm dia M.S. bars at every third course of masonry work.</t>
  </si>
  <si>
    <t>4  thick AAC (Autoclaved Aerated Concrete) Block</t>
  </si>
  <si>
    <t>74900</t>
  </si>
  <si>
    <t>Existing Cable Trays ,Duct Removing from the site and carting away from the site</t>
  </si>
  <si>
    <t>74935</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</si>
  <si>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</si>
  <si>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Tiles for Flooring  (Light) - (Booth seating)
FF 04 - Kajaria Sheesham Rosewood  RAK AMBER OAK or Somany Strio Verano wood Teak  (Details- Refer Material Spec. sheet)</t>
  </si>
  <si>
    <t>74899</t>
  </si>
  <si>
    <t>a.7</t>
  </si>
  <si>
    <t>Existing Rolling shutter removing</t>
  </si>
  <si>
    <t>74906</t>
  </si>
  <si>
    <t>Making cutouts and openings in existing walls for ducts etc. The cost to be inclusive of making good all affected areas with smooth plaster and disposal of debris at an indicated location off site.</t>
  </si>
  <si>
    <t>Making Cut -out &amp; Opening</t>
  </si>
  <si>
    <t>74936</t>
  </si>
  <si>
    <t>d</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</si>
  <si>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</si>
  <si>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 xml:space="preserve">Tiles for Flooring  (Dark) - (Booth seating)
FF 05 - Kajaria Sheesham Nero  RAK CEDAR BROWN or Strio Benz wood Nero (Details- Refer Material Spec. sheet) </t>
  </si>
  <si>
    <t>74939</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</si>
  <si>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</si>
  <si>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Tiles for Flooring (Toilet areas)
Johson- Quartz grey Somany -EC sapphire matt (Details- Refer Material Spec. sheet) </t>
  </si>
  <si>
    <t>74940</t>
  </si>
  <si>
    <t>g</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</si>
  <si>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</si>
  <si>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 xml:space="preserve">Tiles for Flooring  
FF 03 - Johnson Endura Stepping Stone - Dona Paula Plain (Outdoor Area) or Somany - Largo Stepon Verde  (Details- Refer Material Spec. sheet) </t>
  </si>
  <si>
    <t>74911</t>
  </si>
  <si>
    <t>Brick Wall and Plaster</t>
  </si>
  <si>
    <t>74947</t>
  </si>
  <si>
    <t>m</t>
  </si>
  <si>
    <t>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Ceramic wall tile (Printed) With customize line work</t>
  </si>
  <si>
    <t xml:space="preserve">Wall Tile Cladding - 2 (Kitchen &amp; BOH area).  (Details- Refer Material Spec. sheet) no.B(3) </t>
  </si>
  <si>
    <t>74915</t>
  </si>
  <si>
    <t>Brick Work</t>
  </si>
  <si>
    <t>74951</t>
  </si>
  <si>
    <t>q</t>
  </si>
  <si>
    <t xml:space="preserve">Providing and fixing in position dado tile  of approved make   shade on any surface as per details in drawing and Over 12 mm thk bed of cement mortar 1 3 (cement   fine sand ) with thick grey cement slurry.The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</si>
  <si>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 xml:space="preserve">Dado Tile Cladding  - Johson- Plain grey Somany -EC sapphire matt(Toilets). (Details- Refer Material Spec. sheet) </t>
  </si>
  <si>
    <t>74912</t>
  </si>
  <si>
    <t>Autoclaved Aerated Concrete Block</t>
  </si>
  <si>
    <t>74922</t>
  </si>
  <si>
    <t>Filling motar Light weight cinder  with cement salary - Providing and laying Cinder Coba,cm 1 3  base coat, cinder filling as per site requirement   1 4 top-finish coat. the mortar for the cinder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</si>
  <si>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Cinder Filling</t>
  </si>
  <si>
    <t>74953</t>
  </si>
  <si>
    <t>s</t>
  </si>
  <si>
    <t>Providing and Fixing 19mm thick, upto 6  wide granite door frames with 6mm champhered edges machine polished edges externally and internally. Rate to include cutting moulding polishing Transport etc. Complete as specified in the drawing   to the satisfaction of the Architect   Site-in-charge. (required mortar bed is 25mm to 50mm thk)</t>
  </si>
  <si>
    <t>RFt</t>
  </si>
  <si>
    <t>Granite (Jet Black) Frame</t>
  </si>
  <si>
    <t>74941</t>
  </si>
  <si>
    <t>h</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</si>
  <si>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</si>
  <si>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Tread &amp; Riser in 
Johnson Endura Stepping Stone - Dona Paula Plain (Outdoor area) </t>
  </si>
  <si>
    <t>74918</t>
  </si>
  <si>
    <t>c.1</t>
  </si>
  <si>
    <t>Plaster</t>
  </si>
  <si>
    <t>74942</t>
  </si>
  <si>
    <t>i</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</si>
  <si>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and as directed by Engineer-in-charge. </t>
  </si>
  <si>
    <t>Rft</t>
  </si>
  <si>
    <t xml:space="preserve"> Tiles in 
Johnson Endura Stepping Stone - Dona Paula Tread (Outdoor area) or Largo Riser Verde</t>
  </si>
  <si>
    <t>74921</t>
  </si>
  <si>
    <t>Providing and laying brick-bat coba system, cm 1 3  base coat, brick-bat coba filling as per site requirement   1 4 top-finish coat. the mortar for the brick-bat koba filling shall be cm 1 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satisfied by Site Engineer .</t>
  </si>
  <si>
    <t>Raised Brickbat Coba (Toilets)</t>
  </si>
  <si>
    <t>74943</t>
  </si>
  <si>
    <t>j</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</si>
  <si>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</si>
  <si>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Skirting                                           (General seating area)
FF 01 - Kajaria - Fog Perla, cool cement, cool silver (Matt Finish)  Somany-Ethos grey. (Details- Refer Material Spec. sheet)</t>
  </si>
  <si>
    <t>74926</t>
  </si>
  <si>
    <t>Rolling Shutter , Awning   Mild Steel work</t>
  </si>
  <si>
    <t>74923</t>
  </si>
  <si>
    <t>Providing of water proofing - chemical Treatment – the slab to be cleaned and apply 3 coats of chemical (FOSROC or equivalent) on the floor and on the peripheral walls up to 0.30m. b) Base coat – Applying base coat of 1 6 mortar over chemical treatment on the floor and on the peripheral walls up to 0.60m. Note - Warrantee to be provided up to 5 years</t>
  </si>
  <si>
    <t>Water proofing (Toilet &amp; Kitchen sink area)</t>
  </si>
  <si>
    <t>74920</t>
  </si>
  <si>
    <t>Brickbat Coba and Water proofing</t>
  </si>
  <si>
    <t>74929</t>
  </si>
  <si>
    <t>Providing, fabricating   erection of Steel work in built up section  framed work i c cutting, welding, hoisting, fixing in position   applying a priming coat of approved steel  primer using steel etc, as required. In structure slab (ISMB, ISMC etc.) or stringers, treads, landing of stair case i c use of chequered plate wherever required, all complete.  Including primer and 2 coat paints</t>
  </si>
  <si>
    <t>371.38</t>
  </si>
  <si>
    <t>HEAVY M.S Work &amp; Framework</t>
  </si>
  <si>
    <t>74946</t>
  </si>
  <si>
    <t>l</t>
  </si>
  <si>
    <t xml:space="preserve">Providing and fixing in position 100 mm ht. Skirting as per detail in drawing.Over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</si>
  <si>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Skirting                                           (Booth seating)
FF 04 - Kajaria Sheesham Rosewood or Somany Strio Verano wood Teak . (Details- Refer Material Spec. sheet)</t>
  </si>
  <si>
    <t>74937</t>
  </si>
  <si>
    <t>d.1 (opt.)</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</si>
  <si>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</si>
  <si>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Tiles for Flooring - FF02
Kajaria-Dessert grey, cool gris,cairo gris (Matt Finish) (Kitchen  &amp; BOH) or equivalent in somany (Details- Refer Material Spec. sheet)</t>
  </si>
  <si>
    <t>74924</t>
  </si>
  <si>
    <t>e</t>
  </si>
  <si>
    <t>P f one layer of 3mm APP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</si>
  <si>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850.00</t>
  </si>
  <si>
    <t xml:space="preserve">Water proofing (Toilet &amp; Kitchen sink area)with Membrane </t>
  </si>
  <si>
    <t>74958</t>
  </si>
  <si>
    <t>False Ceiling</t>
  </si>
  <si>
    <t>74927</t>
  </si>
  <si>
    <t>Providing   fixing Rolling Shutter including motarized mechanism to be operated with key switch  of min. 20 guage MS sheet, including floor locks, guide rail, first quality enamel paint ( 1 coat of primer   2 or more coat of paint until achieved smooth finish ). Rate including cost of transportation, loading, unloading, scaffolding, wastage, taxes etc. as mentioned in drawings  directed by Site Engineer.</t>
  </si>
  <si>
    <t>Motorized Rolling Shutter for entrance</t>
  </si>
  <si>
    <t>74959</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</si>
  <si>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 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</si>
  <si>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Gypsum False Ceiling             </t>
  </si>
  <si>
    <t>74932</t>
  </si>
  <si>
    <t>Providing   fixing Motorized Poly carbonate (minimimum 3mm thickness) Rolling Shutter including motarized mechanism to be operated with key switch  of min.  including floor locks, guide rail, Rate including cost of transportation, loading, unloading, scaffolding, wastage, taxes etc. as mentioned in drawings  directed by Site Engineer.</t>
  </si>
  <si>
    <t>Motorized Poly 
Carbonate Shutter</t>
  </si>
  <si>
    <t>74944</t>
  </si>
  <si>
    <t>j.1 op 1</t>
  </si>
  <si>
    <t xml:space="preserve">Providing and fixing in position 100 mm ht. Skirting as per detail in drawing. Over 20 mm thk bed of cement mortar 1 4 (cement   fine sand ) 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</si>
  <si>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Skirting                                           FF02 - Kajaria-Dessert grey, cool gris,cairo gris (Matt Finish) (Kitchen  &amp; BOH) or equivalent in somany. (Details- Refer Material Spec. sheet)</t>
  </si>
  <si>
    <t>74938</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</si>
  <si>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</si>
  <si>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700.00</t>
  </si>
  <si>
    <t xml:space="preserve">Tiles for Flooring -(Details- Refer Material Spec. sheet) no.- A (2a),  FF02
(Kitchen  &amp; BOH) </t>
  </si>
  <si>
    <t>74934</t>
  </si>
  <si>
    <t>Providing and fixing in position Glazed Vitrified Tile  flooring as per detail in drawing. It shall be fixed with cement mortar of 1 4, (required mortar bed is 25mm to 50mm thk) with thick grey cement slurry, using cement grout.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(size - 600x600 mm)</t>
  </si>
  <si>
    <t>Tiles for Flooring     (General seating area)
FF 01 Kajaria -Fog Perla, cool cement, cool silver (Matt Finish)  Somany-Ethos grey (Details- Refer Material Spec. sheet)</t>
  </si>
  <si>
    <t>74949</t>
  </si>
  <si>
    <t>o</t>
  </si>
  <si>
    <t xml:space="preserve">Providing and fixing in position dado tile  of approved make   shade on any surface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</si>
  <si>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 xml:space="preserve">Dado Tile Cladding        (Booth Seating)Sheesham Oak or Somany Strio Benz wood dune </t>
  </si>
  <si>
    <t>74952</t>
  </si>
  <si>
    <t>r</t>
  </si>
  <si>
    <t>Providing and fixing in position dado tile (White Tile ) as per details in drawing and  Over 12 mm thk bed of cement mortar 1 3 (cement   fine sand ) with thick grey cement slurry, with hairline joints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(Size - 200x250mm)</t>
  </si>
  <si>
    <t>Dado Tile Cladding  - White Tile in Staff Toilet or changing room</t>
  </si>
  <si>
    <t>74957</t>
  </si>
  <si>
    <t>Interior Head</t>
  </si>
  <si>
    <t>74955</t>
  </si>
  <si>
    <t>u</t>
  </si>
  <si>
    <t xml:space="preserve">Providing and Fixing 19mm thick black granite on floor. Rate to include cutting moulding polishing Installation Transport etc. Complete as specified in the drawing   to the satisfaction of the Architect   Site-in-charge.(required mortar bed is 25mm thk) </t>
  </si>
  <si>
    <t>sq ft</t>
  </si>
  <si>
    <t>Jet Black Granite</t>
  </si>
  <si>
    <t>74960</t>
  </si>
  <si>
    <t>Providing and Fixing in position suspended type 12 mm  Bison Board False Ceiling with required M.S frame (50x50 mm ,18 gauge with 1 coat of primer   2 or more coat of paint until achieved smooth finish as per drawing) work  fixing arrangement of 2 x2  c c and accessories, including groove joint filler, tapes, cut out for lights,   fixing for cove  pelmet   box of approved size with necessary M.S. brackets   supports for light fittings   A.C. grills   Blinds, cleaning etc. complete as per detail drawing, as specified and as directed by Site Engineer.</t>
  </si>
  <si>
    <t>sqft</t>
  </si>
  <si>
    <t xml:space="preserve">Bison False ceiling </t>
  </si>
  <si>
    <t>74954</t>
  </si>
  <si>
    <t>t</t>
  </si>
  <si>
    <t>Providing   Fixing 6  -8  wide band of granite of approved shade   sample. It shall be fixed along the doors. (it shall be flushed with finished edge of the wall) with 1 3 cement mortar as per detailed design   shall be flushed with adjoining flooring, etc. Minimum 15 mm</t>
  </si>
  <si>
    <t>Granite (Jet Black Steel grey) Band</t>
  </si>
  <si>
    <t>74961</t>
  </si>
  <si>
    <t>Providing and Fixing in position suspended type 4mm thk ACP  False Ceiling with required M.S frame 50x50 mm ,18 Gauge and work  fixing arrangement of 2 x2  c c and accessories, including groove joint filler, tapes, cut out for lights,   fixing for cove  pelmet   box of approved size with necessary M.S. brackets   supports for light fittings   Blinds, cleaning etc. complete as per detail drawing, as specified and as directed by Site Engineer.</t>
  </si>
  <si>
    <t>ACP Fale Ceiling. (Details- Refer Material Spec. sheet)</t>
  </si>
  <si>
    <t>74898</t>
  </si>
  <si>
    <t>a.6</t>
  </si>
  <si>
    <t>Façade (Including Glass ,Signgage ,Window ,Frames and ACP boxing etc)</t>
  </si>
  <si>
    <t>74904</t>
  </si>
  <si>
    <t>b.4</t>
  </si>
  <si>
    <t>Making core cutting of 150 dia</t>
  </si>
  <si>
    <t>74907</t>
  </si>
  <si>
    <t>RCC and PCC</t>
  </si>
  <si>
    <t>74914</t>
  </si>
  <si>
    <t>Providing and laying autoclaved aerated cement blocks masonry with 150 mm thick AAC blocks in super structure above plinth level in cement mortar 1 4 (1 cement   4 coarse sand ). The rate includes providing and placing in position 2 Nos 8 mm dia M.S. bars at every third course of masonry work.</t>
  </si>
  <si>
    <t>6  thick AAC (Autoclaved Aerated Concrete) Block</t>
  </si>
  <si>
    <t>74925</t>
  </si>
  <si>
    <t>P f 5mm to 6 mm membrane waterproofing  ( 1 layer of membrane   Two coat adhesive) of approved make in toilet   kitchen area or as directed by the Site Engineer minimum 2 coats with requisite adhesive   compounds as per the manufacturers specifications on floor, sunken slab and up to height of 24” on wall. 
Waterproofing works to be carried out by company authorised installers and guarantee warrantee provided for 5 years. Including protection plaster
Ponding test to be carried out for minimum 48 hours. 
Approved makes   Zydex, sika</t>
  </si>
  <si>
    <t>74930</t>
  </si>
  <si>
    <t xml:space="preserve">Providing and Fabricating M.S louvers as per detail drawing and site engineer for Gas Bank and AC Outdoor </t>
  </si>
  <si>
    <t>M.s louvers with approved Paint</t>
  </si>
  <si>
    <t>74933</t>
  </si>
  <si>
    <t>Flooring and Cladding</t>
  </si>
  <si>
    <t>74945</t>
  </si>
  <si>
    <t>k</t>
  </si>
  <si>
    <t>110.00</t>
  </si>
  <si>
    <t xml:space="preserve">Skirting -(Details- Refer Material Spec. sheet) no.- 2a,  FF02
(Kitchen  &amp; BOH)  </t>
  </si>
  <si>
    <t>74963</t>
  </si>
  <si>
    <t>Providing and Fixing in position Ceiling Suspended Metal Grid frame (1500 x 900 ) made out of 25x25mm m.s. hollow box pipe finished with approved shade  of .5 micron  powder coat . Also to have 10 mm dia m.s. rods placed on every 110 mm c c horizontaly   verticaly, finish with approved shade of powder coat. Necessary suspension arrangement to be done with m.s. string to fix with m.s. plate   anchor fasteners to the RCC slab. Complete as per detail drawing, as specified and as directed by SIte Engineer.</t>
  </si>
  <si>
    <t>Ceiling Suspended metal framing (Community Seating Ceiling )</t>
  </si>
  <si>
    <t>74948</t>
  </si>
  <si>
    <t>n</t>
  </si>
  <si>
    <t>Providing and fixing in position dado tile  of approved make   shade on any surface as per details in drawing and Over 12 mm thk bed of cement mortar 1 3 (cement   fine sand ) with thick grey cement slurry, with hairline joints using cement grout.The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t>
  </si>
  <si>
    <t>Wall Cladding - plain Tile  (BOH &amp; Staff changing room area). (Details- Refer Material Spec. sheet) no.B(4)</t>
  </si>
  <si>
    <t>74964</t>
  </si>
  <si>
    <t>Providing and Fixing  125mmX25mm thick wood finish with natural clear polish make suspended from ceiling. Complete as specified in the drawing   to the satisfaction of the Architect   Site-in-charge.</t>
  </si>
  <si>
    <t>R.ft</t>
  </si>
  <si>
    <t>Baffles Ceiling -Wooden  rafter with rubber wood Ash wood (Booth seating)</t>
  </si>
  <si>
    <t>74966</t>
  </si>
  <si>
    <t>a.(i)</t>
  </si>
  <si>
    <t xml:space="preserve">Providing and fixing in position Bison Board Partition made out of 12mm thk. Bison Board both sides with necessary aluminum M.S sections ( 40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</si>
  <si>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Bison Partition - P1</t>
  </si>
  <si>
    <t>74965</t>
  </si>
  <si>
    <t>Wall Claddings   Wall Partitions  Claddings</t>
  </si>
  <si>
    <t>74950</t>
  </si>
  <si>
    <t>p</t>
  </si>
  <si>
    <t xml:space="preserve">Providing and fixing in position Glazed Vitrified Tile flooring as per detail in drawing. It shall be fixed with cement mortar of 1 3, required mortar bed is 25mm to 50mm thk), with thick grey cement slurry, using cement grout The job including cutting of tiles   making smooth edges wherever required . The work shall also include cost of materials, wastages, labour, all lead and lift at all levels, loading and unloading, transportation, curing etc. and all other incidental charges etc. Complete as specified in the drawing   to the satisfaction of the Site Engineer. </t>
  </si>
  <si>
    <t>Dado in 
Johnson Endura Stepping Stone - Dona Paula Plain (Outdoor area) or Somany Largo Riser Verde</t>
  </si>
  <si>
    <t>74956</t>
  </si>
  <si>
    <t xml:space="preserve">Providing and fixing in position Glazed Vitrified Tile Dado on Makeline   POS counter as per detail in drawing. Over 12 mm thk bed of cement mortar 1 4 (cement   fine sand ) with thick grey cement slurry, with hairline joints. The job including cutting of tiles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</si>
  <si>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75.00</t>
  </si>
  <si>
    <t>Dado Tile Cladding on Counter-
130 x 800 mm - Sheesham Rosewood (Herringbone pattern).(Details- Refer Material Spec. sheet)</t>
  </si>
  <si>
    <t>74967</t>
  </si>
  <si>
    <t xml:space="preserve">Framing-Cutting of section   Providing and fixing M.S frame work in built up tubular section (square hollow tubes  40 mm x 40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</si>
  <si>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74969</t>
  </si>
  <si>
    <t>Providing   Fixing 10 mm thk Bison board with above mention framing deatails - a.(i) (Rate will be include the cost of framing)</t>
  </si>
  <si>
    <t>74968</t>
  </si>
  <si>
    <t xml:space="preserve">Providing   Fixing 8 mm thk Bison board with above mentioned  framing details - a.(i) (Rate will be include the cost of framing) </t>
  </si>
  <si>
    <t>74962</t>
  </si>
  <si>
    <t>Ceiling Elements</t>
  </si>
  <si>
    <t>74970</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</si>
  <si>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</si>
  <si>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Ply Partition - P2</t>
  </si>
  <si>
    <t>74971</t>
  </si>
  <si>
    <t>c.(i)</t>
  </si>
  <si>
    <t>Providing and fixing in position Panelling made out of 12 mm thk. Bison Board of approved make on one side with necessary  aluminum M.S sections, framing details as mentioned below - c.(i).  (Surface area of single side will be consider for billing)</t>
  </si>
  <si>
    <t xml:space="preserve">Bison Panelling - PN1
</t>
  </si>
  <si>
    <t>74972</t>
  </si>
  <si>
    <t xml:space="preserve">Framing-Cutting of section   Providing and fixing M.S frame work in built up tubular section (square hollow tubes  25 mm x 35 mm  x 1.5 mm ) framework at 600mm c 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</si>
  <si>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74973</t>
  </si>
  <si>
    <t>d.1</t>
  </si>
  <si>
    <t>Providing   Fixing 12 mm Marine Ply on Existing Provided Surface. Rate will exclude cost of framing</t>
  </si>
  <si>
    <t>Sqft</t>
  </si>
  <si>
    <t>Marine Ply</t>
  </si>
  <si>
    <t>74974</t>
  </si>
  <si>
    <t>d.2</t>
  </si>
  <si>
    <t>Providing   Fixing 19 mm Marine Ply on Existing Provided Surface. Rate will exclude cost of framing</t>
  </si>
  <si>
    <t>74975</t>
  </si>
  <si>
    <t>Providing   Fixing 19 mm marine ply to be fixed with wooden gitty and the wall undulation to be covered by cement plaster</t>
  </si>
  <si>
    <t>74976</t>
  </si>
  <si>
    <t>Providing and fixing in position Panelling made out of 6 mm thk. Bison Board of approved make on one side with necessary aluminum  M.S sections ( 25 mm x 35 mm  x 1.5 mm ) framework at 600mm c c both ways bison joints to have 6x6mm groove . Complete as per decoration plan and as specified   directed by Site Engineer. (Surface Area of the partition shall be measured for billing)</t>
  </si>
  <si>
    <t>Bison Boxing - PN5
For Façade</t>
  </si>
  <si>
    <t>74978</t>
  </si>
  <si>
    <t>Providing and fixing in position Panelling made out of  12mm thk. Prelam Board on Existing Provided Surface. edges to be finish with matching PVC Tape . Complete as per decoration plan and as specified   directed by Site Engineer. (Surface Area of the partition shall be measured for billing)   (Rate will exclude the cost of framing)</t>
  </si>
  <si>
    <t>Prelam on Existing Surface</t>
  </si>
  <si>
    <t>74977</t>
  </si>
  <si>
    <t>Providing and fixing in position Panelling made out of  12mm thk. Prelam Board on one side with necessary aluminum  M.S sections ( 25 mm x 35 mm  x 1.5 mm ) framework at 600mm c c both ways. Wood work to be treated with anti termite treatment.and edges to be finish with matching PVC Tape . Complete as per decoration plan and as specified   directed by Site Engineer. (Surface Area of the partition shall be measured for billing)</t>
  </si>
  <si>
    <t>Prelam Panelling (Base for Vinyl pasting) - PN2
Upto 2500mm level from FFL</t>
  </si>
  <si>
    <t>74980</t>
  </si>
  <si>
    <t>Providing and fixing in position Panelling made out of  8mm thk. WPC on Existing Surface. Complete as per decoration plan and as specified   directed by Site Engineer. (Surface Area of the partition shall be measured for billing).Rate  will exclude cost of framing</t>
  </si>
  <si>
    <t>Sft</t>
  </si>
  <si>
    <t>WPC board on Existing Surface</t>
  </si>
  <si>
    <t>74981</t>
  </si>
  <si>
    <t>Providing and fixing in position Panelling made out of 12mm thk. Marine ply on one side with necessary aluminum  M.S sections  ( 25 mm x 35 mm  x 1.5 mm )framework at 600mm c c both ways. Wood work to be treated with anti termite treatment. Complete as per decoration plan and as specified   directed by Site Engineer. (Surface Area of the partition shall be measured for billing)</t>
  </si>
  <si>
    <t xml:space="preserve">Ply Panelling - PN3
</t>
  </si>
  <si>
    <t>74982</t>
  </si>
  <si>
    <t xml:space="preserve">Providing and fixing in position 1 mm Thk. Laminate door matching with sheehham roosewood with 2 mm groove (NOVA TEAM 10091-MARINOLAM)) of merinolam make. Complete as per details in drawing and as specified   directed by Site Engineer.
(surface area shall be measured for billing) on Columns upto 2500 mm    Booth seating cladding  upto 900 mm of customer area </t>
  </si>
  <si>
    <t>21.00</t>
  </si>
  <si>
    <t xml:space="preserve">Laminate on panelling (LAMINATE DOOR MATCHING WITH 
SHEESHAM ROSEEWOOD WITH 2 MM GROOVE (NOVA TEAM 10091-MARINOLAM)
</t>
  </si>
  <si>
    <t>74983</t>
  </si>
  <si>
    <t xml:space="preserve">Providing and fixing in position 1mm Thk. Laminate (21141 Snow White) of Merinolam make. Complete as per details in drawing and as specified   directed by Site Engineer.
(surface area shall be measured for billing) </t>
  </si>
  <si>
    <t>Laminate (in Staff changing room)</t>
  </si>
  <si>
    <t>74979</t>
  </si>
  <si>
    <t>h.1</t>
  </si>
  <si>
    <t>Providing and fixing in position Panelling made out of  8mm thk. WPC on one side with necessary Aluminium  M.S sections ( 25 mm x 35 mm  x 1.5 mm ) framework at 600mm c c both ways. Complete as per decoration plan and as specified   directed by Site Engineer. (Surface Area of the partition shall be measured for billing)</t>
  </si>
  <si>
    <t>WPC board (Base for Vinyl Pasting)PN2.2</t>
  </si>
  <si>
    <t>74985</t>
  </si>
  <si>
    <t>Providing   fixing MS Tube 25mmX25mm finish in black Powder coat (0.5 micron) for Booth area articlad wall till skirting level as drawing.</t>
  </si>
  <si>
    <t>R. Ft</t>
  </si>
  <si>
    <t>54.00</t>
  </si>
  <si>
    <t>MS Tube Wall guards for articlad</t>
  </si>
  <si>
    <t>74984</t>
  </si>
  <si>
    <t>Providing   fixing 15mmX15mm anodized Aluminium  finish corner guard in approved shade powder coat matching to tile color above skirting level upto 2500 mm.</t>
  </si>
  <si>
    <t>65.00</t>
  </si>
  <si>
    <t>Wall Corner Guard</t>
  </si>
  <si>
    <t>74986</t>
  </si>
  <si>
    <t>o op1</t>
  </si>
  <si>
    <t>Providing   fixing 15mm wide  T  shape anodized Aluminium Transition strip</t>
  </si>
  <si>
    <t>27.00</t>
  </si>
  <si>
    <t>Floor Transition strip</t>
  </si>
  <si>
    <t>74987</t>
  </si>
  <si>
    <t>o op2</t>
  </si>
  <si>
    <t>Providing and fixing in position Brick   Brick finish dado tile as per drawing . Its shall be fixed with chemical (Laticrete L335)    grout -Roff Rainbow -khaki  of  approved make   shade directly on wall. Complete as specified in the drawing   to the satisfaction of the Architect   Site-in-charge.(Cost will include of Articlad directly on wall, Moratar Mixture Average thich 12-15mm , 1 4)</t>
  </si>
  <si>
    <t>Dado Brick   Tile Cladding - 3 (Booth seating area)-(ACG 795 Articlad-Aggregate Material-German Handmade)</t>
  </si>
  <si>
    <t>74988</t>
  </si>
  <si>
    <t>o op3</t>
  </si>
  <si>
    <t>Providing and fixing in position Brick   Brick finish dado tile with grout -Roff Rainbow -khaki  of approved make of approved make   shade on Existing provided surface as per details in drawing and as specified   directed by Site Engineer.  (Cost will include of Articlad   Moratar Mixture Average thich 12-15mm , 1 4)</t>
  </si>
  <si>
    <t>Dado Brick   Tile Cladding - 3 (Booth seating area)-(ACG 795 Articlad- Aggregate Material-German Handmade)</t>
  </si>
  <si>
    <t>74989</t>
  </si>
  <si>
    <t>o op4</t>
  </si>
  <si>
    <t>Providing and fixing in Unistone Wall Cladding Tile as per drawing . Its shall be fixed with chemical (Laticrete L335)    matching grout  of  approved make   shade on brick wall surface and as specified   directed by Site Engineer.( Moratar Mixture Average thich 12-15mm , 1 4)</t>
  </si>
  <si>
    <t>Dado Brick   Tile Cladding - 3 (Booth seating area)-Unistone (Zara cotswold)</t>
  </si>
  <si>
    <t>74990</t>
  </si>
  <si>
    <t>p op1</t>
  </si>
  <si>
    <t>Providing and fixing in position Brick   Brick finish dado Clay tile as per drawings . Its shall be fixed  with chemical (Laticrete L335)   matching grout of approved make   shade on brick Wall Surface details as mentioned above on any surface as per details in drawing and as specified   directed by Site Engineer.((Cost will include of tiles cladding, Mortar Mixture Thick 12-15 mm, 1 4)</t>
  </si>
  <si>
    <t>Dado Brick   Tile Cladding - 3 (Booth seating area)-MCM(Code -A Series Brick 54058)</t>
  </si>
  <si>
    <t>74992</t>
  </si>
  <si>
    <t>p op3</t>
  </si>
  <si>
    <t>Providing and fixing in position Brick   Brick finish dado clay tile on brick wall surface  Complete as specified in the drawing   to the satisfaction of the Architect   Site-in-charge.(Cost will include Mortar Mixture Thick 12-15 mm, 1 4)</t>
  </si>
  <si>
    <t>Dado Brick   Tile Cladding - White Brick at Entrance area-MCM Clay Tile(Code -K series ,facing brick  052)</t>
  </si>
  <si>
    <t>74993</t>
  </si>
  <si>
    <t>Providing and fixing in position Brick   Brick finish dado clay tile on direcet brick wall surface  Complete as specified in the drawing   to the satisfaction of the Architect   Site-in-charge. (Cost will include Mortar Mixture Thick 12-15 mm, 1 4)</t>
  </si>
  <si>
    <t>Dado Brick   Tile Cladding - White Brick at Entrance area- Unistone (Dholpur)</t>
  </si>
  <si>
    <t>74991</t>
  </si>
  <si>
    <t>p op2</t>
  </si>
  <si>
    <t>Providing and fixing in position Brick   Brick finish dado tile coated with exterior grade sealer with 8mmX4mm . Its shall be fixed with chemical (Laticrete L335)   grout- Roff Snow White on brick wall surface. Complete as specified in the drawing   to the satisfaction of the Architect   Site-in-charge.(Cost will include of Articlad. Mortar Mixture Thick 12-15 mm, 1 4)</t>
  </si>
  <si>
    <t>Dado Brick   Tile Cladding - White Brick at Entrance area-Articlad ACG 555 Exterior Grade-Aggregate Material-German Handmade</t>
  </si>
  <si>
    <t>74994</t>
  </si>
  <si>
    <t xml:space="preserve">Providing and fixing 10 mm shera board with MS section of 25 mm * 25mm *1.5 mm(18 guage) as per drawings . </t>
  </si>
  <si>
    <t>sq.ft</t>
  </si>
  <si>
    <t>Framing for articlad</t>
  </si>
  <si>
    <t>74996</t>
  </si>
  <si>
    <t>Doors   Windows</t>
  </si>
  <si>
    <t>74997</t>
  </si>
  <si>
    <t>Providing and Fixing in position Main Entry Door as per details in drawings including outer MS sections  40 mm x 45 mm and  10 mm toughened glass to be sandwiched with pivot and hardware including S.S  Brush Finish Handle 1500 mm ht (square one) with inbuilt locking   Floor Spring (Ozone  FS-9400  STD ) provision in the floor as mentoned in the hyper linked drawing.and M.S Frame to be finish in Armada Blue Duco Paint or colour matching to Pantone shade PMS 2965 C (Cost will include all hardwares including Floor Spring ,Handle , Brush seal etc)</t>
  </si>
  <si>
    <t xml:space="preserve">Main Entry Glass Door with metal frame as per drawing- 6 ft wide
</t>
  </si>
  <si>
    <t>74995</t>
  </si>
  <si>
    <t xml:space="preserve">Providing and applying textured Paint on wall including 10-12 mm groove (as per drawing) of two coats of approved make   shade .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</si>
  <si>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Exterior Textured Paint (Grey Mtter 8304 Light Shade) on facade portal- Refer material specification sheet</t>
  </si>
  <si>
    <t>74998</t>
  </si>
  <si>
    <t>Providing and fixing 12 mm toufghed glass door with patch fitting ,Pivot , lock and floor spring (Ozone FS-9400 STD), SS Handle H Type Ozone Equivalent 12 Inches ,Collar seal.</t>
  </si>
  <si>
    <t xml:space="preserve">Frameless toughened glass door with patch fittings and lock </t>
  </si>
  <si>
    <t>75001</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</si>
  <si>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engineer-in-charge.(Cost will include all the hardwares mentioned above)  size as per site </t>
  </si>
  <si>
    <t>Single Leaf Fire Rated Flush Door -D2V With Vision Panel without door frame ( Back Exit)</t>
  </si>
  <si>
    <t>74999</t>
  </si>
  <si>
    <t>Providing and Fixing in position 35 mm Thk. wooden flush door including Vision Panel size of ( 300 x 500 mm )   section on Teak Wood Door Frame of specified size, section well notched   screwed with cutting of grooves, edges, mouldings over rough ground including necessary hardware, fittings, fixtures, conch bolt, 150 mm high, 2mm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engineer-in-charge.(Cost will include all the hardwares mentioned above including brush seal)</t>
  </si>
  <si>
    <t>Single Leaf Flush Door -With Vision Panel (SDP Entry) With Teak wood frame- 3ft wide</t>
  </si>
  <si>
    <t>75002</t>
  </si>
  <si>
    <t xml:space="preserve">Providing and Fixing in position 35 mm Thk. wooden flush door   section on Teak Wood Door Frame of specified size, section well notched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Horizontal grain Laminate on the panel from both sides of approved make   shade, etc. complete as per detail drawing, as specified and as directed by engineer-in-charge. (Cost will include all the hardwares mentioned above) </t>
  </si>
  <si>
    <t>Single Leaf Flush Door -D2(Back Exit Door ,Toilet )</t>
  </si>
  <si>
    <t>75004</t>
  </si>
  <si>
    <t xml:space="preserve">Providing and Fixing Wooden Swing door in position 35 mm Thk. wooden flush door including Vision Panel size of (300 x 500 )  section on Teak Wood Door Frame of specified size, section well notched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Horizontal grain Laminate on the panel from both sides of approved make   shade etc. complete as per detail drawing, as specified and as directed by engineer-in-charge.  (Cost will include all the hardwares mentioned above) </t>
  </si>
  <si>
    <t>Swing Single Leaf Flush Door -D2SV with Vision Panel (Kitchen to BOH)</t>
  </si>
  <si>
    <t>75003</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</si>
  <si>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Horizontal grain Laminate on the panel from both sides of approved make   shade, etc. complete as per detail drawing, as specified and as directed by engineer-in-charge. (Cost will include all the hardwares mentioned above, including brush seal) </t>
  </si>
  <si>
    <t>Single Leaf Flush Door -D2 without Door Frame (Back Exit Door ,Toilet )</t>
  </si>
  <si>
    <t>75005</t>
  </si>
  <si>
    <t>Metal fire door 2 hr fire rating  with 35-40 mm thickness , vision panel (300*300) mm with push type panic bar, powder coated (Off white)As specified by project incharge(Navair Shakti Radiant)(FRG Glass- Saint Gobain Asahi Equivalent)</t>
  </si>
  <si>
    <t>Fire Exit door</t>
  </si>
  <si>
    <t>75000</t>
  </si>
  <si>
    <t>c.2</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</si>
  <si>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and brush seal) </t>
  </si>
  <si>
    <t>Single Leaf Flush Door - With Vision Panel with Granite framing (SDP Entry)</t>
  </si>
  <si>
    <t>75006</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</si>
  <si>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 melamine polish matching to Laminate on door frames   Horizontal grain Laminate on the panel from both sides of approved make   shade etc. complete as per detail drawing, as specified and as directed by engineer-in-charge.  (Cost will include all the hardwares mentioned above) </t>
  </si>
  <si>
    <t xml:space="preserve">Swing Single Leaf Flush Door -D2SV without door Frame (Kitchen to BOH) </t>
  </si>
  <si>
    <t>75007</t>
  </si>
  <si>
    <t xml:space="preserve">19 MM Thk Solid Core Counter Swing Door with double side Piano S.S hinge 2 nos as mention in the detail drawing and as directed by Site Engineer .Door Front finish to be done with as   Approved Tile  with 38 mm corian Profile  in all the sides of tile and top of Swing Door and Door inside finish with Approved Laminate. 19 MM thick patti on all the edges on all three sides  (Cost will include all the hardwares mentioned above) </t>
  </si>
  <si>
    <t>11.00</t>
  </si>
  <si>
    <t>Counter Swing Door</t>
  </si>
  <si>
    <t>75008</t>
  </si>
  <si>
    <t>P.O.P Painting</t>
  </si>
  <si>
    <t>75009</t>
  </si>
  <si>
    <t>Providing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</si>
  <si>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483.00</t>
  </si>
  <si>
    <t>POP Punning</t>
  </si>
  <si>
    <t>75011</t>
  </si>
  <si>
    <t xml:space="preserve">Providing and applying Lustre Paint on wall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</si>
  <si>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250.00</t>
  </si>
  <si>
    <t>Painting - Asain coal mine 8301 (Vertical Exposed Surfaces)</t>
  </si>
  <si>
    <t>75010</t>
  </si>
  <si>
    <t>Providing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</si>
  <si>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75013</t>
  </si>
  <si>
    <t>Providing and applying Plastic Emulsion Paint on Ceiling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</si>
  <si>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670.00</t>
  </si>
  <si>
    <t xml:space="preserve">Painting - Asain coal mine 8301 (Ceiling)
</t>
  </si>
  <si>
    <t>75012</t>
  </si>
  <si>
    <t xml:space="preserve">Providing and applying textured Paint on wall of two coates of approved make   shade filling the dents with approved Acrylic putty gypsum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</si>
  <si>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Painting - Textured Paint -(Details- Refer Material Spec. sheet)
(Vertical Exposed Surfaces)</t>
  </si>
  <si>
    <t>75014</t>
  </si>
  <si>
    <t>Providing and Applying synthetic enamel paint (Armada Blue) of approved make   Shade on Metal surfaces.to be prepared by rubbing with coarser sand paper suitable for painting by filling all dents and crack   two coat of primer .The rate includes scrapping ,Filling with Putty etc complete. - Colour and pattern to be specified at site by site supervisor.Approved make - Asain paint</t>
  </si>
  <si>
    <t>330.04</t>
  </si>
  <si>
    <t>Enamel Paint</t>
  </si>
  <si>
    <t>75015</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</si>
  <si>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</si>
  <si>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Duco Paint</t>
  </si>
  <si>
    <t>75016</t>
  </si>
  <si>
    <t>Exterior Head</t>
  </si>
  <si>
    <t>75017</t>
  </si>
  <si>
    <t>Façade Work</t>
  </si>
  <si>
    <t>75019</t>
  </si>
  <si>
    <t>Providing and fixing in position Shera Board Panelling made out 8 mm thk. Shera board with 25mm x 50mm aluminum sections M.S framework at 600mm x 1200 mm c c with two coat of primer . Complete as per decoration plan and as specified   directed by Site Engineer. (Surface area of the partition shall be measured for billing)</t>
  </si>
  <si>
    <t>Shera  board  Paneling for Textured paint  White Paint at Façade</t>
  </si>
  <si>
    <t>75018</t>
  </si>
  <si>
    <t xml:space="preserve">Providing and fixing in position GI sheet made out of 22 gauage GI-V shape round banding sheet    finished with powder coating (Armada Blue) to be fixed on 100x50x60 mm Aluminium MS frameWORK with 2mm thk   50x50 mm aluminium MS angle to be painted with anti- corrosion paint on all side and powder coated aluminium rectangular tube border size 100x25x1.5 to be fixed all round the signage. Complete as per store front details and specified in drawing.  </t>
  </si>
  <si>
    <t>Corrugated Sheet with Aluminium Framing</t>
  </si>
  <si>
    <t>75020</t>
  </si>
  <si>
    <t>Providing and fixing in position screen module as per details in drawing . Provision for Glass panel shutter made up from 19 mm Marine PLY frame   10 mm toughened Glass and Ply framing boxing to be made with necessary locking arrangement, Hinges,150x 150 mm ,fastener   Dorma Patch Fitting for Shutter .Complete as per detail drawing and as specified   directed by Site Engineer. 
(Length   width of the partition shall be measured for billing.)</t>
  </si>
  <si>
    <t>Nos</t>
  </si>
  <si>
    <t>Screen Module at Entrance</t>
  </si>
  <si>
    <t>75021</t>
  </si>
  <si>
    <t xml:space="preserve">Proving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</si>
  <si>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Promo Panel</t>
  </si>
  <si>
    <t>75026</t>
  </si>
  <si>
    <t>Wood Work</t>
  </si>
  <si>
    <t>75032</t>
  </si>
  <si>
    <t>Providing and Fixing in position softboard as specified size. complete in all respect as per detailed drawing. Panel Size   1200 x 900</t>
  </si>
  <si>
    <t>1.00</t>
  </si>
  <si>
    <t xml:space="preserve">SoftBoard </t>
  </si>
  <si>
    <t>75024</t>
  </si>
  <si>
    <t>Providing and fixing in position metal section of 25 x 25 x1.5 mm Duco Painted in matt finish blue  Paint.</t>
  </si>
  <si>
    <t>25 x 25mm Duco Painted</t>
  </si>
  <si>
    <t>75041</t>
  </si>
  <si>
    <t>Providing   fixing in position Corian foldable ledge to be made up of 6mm corian with necessary angle   bracket support required to fix on m.s frame. It shall be fixed with Chemical Adhesive . The job including cutting of corian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</si>
  <si>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rft</t>
  </si>
  <si>
    <t xml:space="preserve">Corian -6 MM THK.LG HAUSYS G-109 Foldable Ledge- Take away (Samsung aspen glow - AG636  Rehau frost white 180L)  </t>
  </si>
  <si>
    <t>75025</t>
  </si>
  <si>
    <t xml:space="preserve">Providing and fixing in position Trap door for rolling shutter made out of 8mm thk bison board  finished with approved paint, shade to match white brick cladding. complete as per details in drawing and as specified   directed by Site Engineer. </t>
  </si>
  <si>
    <t>Trap door for rolling shutter</t>
  </si>
  <si>
    <t>75028</t>
  </si>
  <si>
    <t xml:space="preserve">Providing and fixing in position Order counter   Counter top finished in 6mm thick Acrylic Solid Surface LG Hausys-HI-MACS G109 Beige Island over 19 mm thick WPC 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lift etc. -Counter Height-3 6 </t>
  </si>
  <si>
    <t>RFT</t>
  </si>
  <si>
    <t>Order Counter</t>
  </si>
  <si>
    <t>75027</t>
  </si>
  <si>
    <t>Furniture  WOOD Work</t>
  </si>
  <si>
    <t>75042</t>
  </si>
  <si>
    <t>Providing and placing in position Take away table made out of 19mm thk. Marine ply  finished with appd. Laminate  (Outside Laminate- 1mm THK. 14554 RH HOOKED ACACIA LAMINATE, MERINO WITH 2mm THK. REHAU MAKE MATCHING EDGE BAND   Inisde laminate Merino Lam 21141 snow white ) and table top to be finish with 6 mm thk LG Hausys -109 Hi Macs over marine Ply with necessary support framework as approved, Cost to include all hardware, fasteners, and rubber   PVC leveller etc..Cost to inlude of making 1 drawer and shelve ,as per shared detailed drawing
and  Size 900 x 550 x 975 mm ht</t>
  </si>
  <si>
    <t>Take away counter</t>
  </si>
  <si>
    <t>75030</t>
  </si>
  <si>
    <t xml:space="preserve">Providing and fixing in position Makeline   Counter top finished in 6mm thick Acrylic Solid Surface LG Hausys-HI-MACS G109 Beige Island over 19 mm thick Marine Ply   WPC and Ledge having LED cove  strip as per detail drawing Complete in all respect. Duco Paint M.S framework  with 10 mm toughened Glass as per detail drawing above counter Cost to include all materials, labours and necessary leads   lift etc. </t>
  </si>
  <si>
    <t>14.00</t>
  </si>
  <si>
    <t>Make line</t>
  </si>
  <si>
    <t>75033</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</si>
  <si>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 x1 6 , width can be adjusted as per site. Fixing of table to be kept 3  from thr floor.</t>
  </si>
  <si>
    <t>5.80</t>
  </si>
  <si>
    <t>Staff Lunch Table</t>
  </si>
  <si>
    <t>75037</t>
  </si>
  <si>
    <t>Providing and placing in position 6mm thk extra clear mirror of size 450mm x 1200 mm with 12mm thk marine ply at back to be fixed over ss stud on wall. Cost to include all hardware, fasteners, and rubber   PVC leveller etc. complete in all respect as per detailed drawing.</t>
  </si>
  <si>
    <t>No.</t>
  </si>
  <si>
    <t xml:space="preserve">Mirror </t>
  </si>
  <si>
    <t>75039</t>
  </si>
  <si>
    <t>Providing and fixing ceiling mounted ,Metal fabricated Computer Holder for Thin clients above Dough Tray   Router. Complete in all respect as per detailed drawing.</t>
  </si>
  <si>
    <t>Computer Holder above Dough Tray &amp; Router</t>
  </si>
  <si>
    <t>75038</t>
  </si>
  <si>
    <t>Providing and fixing in place Hood Graphic Panel made out of approved shade powder coated sheet metal Complete as per details in drawing
Reference Drawing No. 960</t>
  </si>
  <si>
    <t>Hood Graphic Panel</t>
  </si>
  <si>
    <t>75031</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</si>
  <si>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PVC leveller etc. complete in all respect as per detailed drawing and size to be considered in Width x Height for Billing Depth 500 mm</t>
  </si>
  <si>
    <t>MOP Janitor storage</t>
  </si>
  <si>
    <t>75023</t>
  </si>
  <si>
    <t>Providing and fixing in position fixed 10 mm Toughened glass partition with As 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</si>
  <si>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Fixed Glass with Aluminium Frame at entrance</t>
  </si>
  <si>
    <t>75029</t>
  </si>
  <si>
    <t xml:space="preserve">Providing and fixing in position Order counter   Counter top finished in 6mm thick Acrylic Solid Surface LG Hausys-HI-MACS G109 Beige Island over 19 mm thick WPC 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lift etc. Counter Height-3 6 </t>
  </si>
  <si>
    <t>Order Counter with Glass Slider Openable</t>
  </si>
  <si>
    <t>75034</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</si>
  <si>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</si>
  <si>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M S railing</t>
  </si>
  <si>
    <t>75035</t>
  </si>
  <si>
    <t xml:space="preserve">Providing and fixing in position S. S. Railing made out of  ss grade 304 hollow section for vertical sections and midrails and S.S Hollow handrail . Cost to include all hardware and fasteners etc. complete in all respect as per detailed drawing. </t>
  </si>
  <si>
    <t>S S railing</t>
  </si>
  <si>
    <t>75022</t>
  </si>
  <si>
    <t>Providing and fixing in position fixed 10 mm Toughened glass partition with As 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</si>
  <si>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Fixed Glass with Metal Frame at entrance</t>
  </si>
  <si>
    <t>75036</t>
  </si>
  <si>
    <t xml:space="preserve">Removing and re-fixing in position existig S. S. Railing M.S Railing with glass panels for installation of finishing material of tread   riser. Cost to include all hardware, fasteners, and rubber   PVC leveller etc. complete in all respect as per detailed drawing. </t>
  </si>
  <si>
    <t>LS</t>
  </si>
  <si>
    <t>Removing &amp; Re-fixing existing M.s  S. S. Railing</t>
  </si>
  <si>
    <t>75040</t>
  </si>
  <si>
    <t>Providing and fixing Wall mounted ,Metal fabricated Computer Holder for Thin clients above Dough Tray   Router. Complete in all respect as per detailed drawing.</t>
  </si>
  <si>
    <t>Computer Holder Wall Mounted for SDP &amp; Makeline</t>
  </si>
  <si>
    <t>TOTAL</t>
  </si>
  <si>
    <t>Amount</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</si>
</sst>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Calibri"/>
    </font>
    <font>
      <sz val="11"/>
      <name val="Cambria"/>
    </font>
    <font>
      <b/>
      <sz val="11"/>
      <name val="Cambria"/>
    </font>
    <font>
      <b/>
      <sz val="11"/>
      <name val="Cambria"/>
      <family val="1"/>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applyNumberFormat="1" applyFont="1" applyProtection="1"/>
    <xf numFmtId="0" fontId="1" fillId="0" borderId="0" xfId="0" applyNumberFormat="1" applyFont="1" applyProtection="1"/>
    <xf numFmtId="0" fontId="2" fillId="0" borderId="0" xfId="0" applyNumberFormat="1" applyFont="1" applyAlignment="1" applyProtection="1">
      <alignment vertical="center"/>
    </xf>
    <xf numFmtId="0" fontId="1" fillId="0" borderId="0" xfId="0" applyNumberFormat="1" applyFont="1" applyAlignment="1" applyProtection="1">
      <alignment vertical="center"/>
    </xf>
    <xf numFmtId="0" fontId="2" fillId="0" borderId="0" xfId="0" applyNumberFormat="1" applyFont="1" applyAlignment="1" applyProtection="1">
      <alignment horizontal="center" vertical="center"/>
    </xf>
    <xf numFmtId="0" fontId="1" fillId="0" borderId="0" xfId="0" applyNumberFormat="1" applyFont="1" applyAlignment="1" applyProtection="1">
      <alignment horizontal="center" vertical="center"/>
    </xf>
    <xf numFmtId="0" fontId="1" fillId="0" borderId="0" xfId="0" applyNumberFormat="1" applyFont="1" applyAlignment="1" applyProtection="1">
      <alignment horizontal="center"/>
    </xf>
    <xf numFmtId="2" fontId="1" fillId="0" borderId="0" xfId="0" applyNumberFormat="1" applyFont="1" applyProtection="1"/>
    <xf numFmtId="0" fontId="3" fillId="0" borderId="0" xfId="0" applyNumberFormat="1" applyFont="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3"/>
  <sheetViews>
    <sheetView tabSelected="1" topLeftCell="D1" zoomScale="80" zoomScaleNormal="80" workbookViewId="0">
      <selection activeCell="G156" sqref="G156"/>
    </sheetView>
  </sheetViews>
  <sheetFormatPr defaultRowHeight="14.25" x14ac:dyDescent="0.2"/>
  <cols>
    <col min="1" max="1" width="21.7109375" style="1" customWidth="1"/>
    <col min="2" max="2" width="10.85546875" style="1" customWidth="1"/>
    <col min="3" max="3" width="697.5703125" style="1" customWidth="1"/>
    <col min="4" max="5" width="9.140625" style="1" customWidth="1"/>
    <col min="6" max="6" width="10" style="1" customWidth="1"/>
    <col min="7" max="7" width="157.7109375" style="1" customWidth="1"/>
    <col min="8" max="8" width="14.42578125" style="6" customWidth="1"/>
    <col min="9" max="9" width="19.140625" style="1" customWidth="1"/>
    <col min="10" max="16384" width="9.140625" style="1"/>
  </cols>
  <sheetData>
    <row r="1" spans="1:9" x14ac:dyDescent="0.2">
      <c r="A1" s="2" t="s">
        <v>0</v>
      </c>
      <c r="B1" s="2" t="s">
        <v>1</v>
      </c>
      <c r="C1" s="2" t="s">
        <v>2</v>
      </c>
      <c r="D1" s="2" t="s">
        <v>3</v>
      </c>
      <c r="E1" s="2" t="s">
        <v>4</v>
      </c>
      <c r="F1" s="2" t="s">
        <v>5</v>
      </c>
      <c r="G1" s="2" t="s">
        <v>6</v>
      </c>
      <c r="H1" s="4" t="s">
        <v>4</v>
      </c>
      <c r="I1" s="8" t="s">
        <v>513</v>
      </c>
    </row>
    <row r="2" spans="1:9" x14ac:dyDescent="0.2">
      <c r="A2" s="3" t="s">
        <v>7</v>
      </c>
      <c r="B2" s="3" t="s">
        <v>8</v>
      </c>
      <c r="C2" s="3" t="s">
        <v>9</v>
      </c>
      <c r="D2" s="3" t="s">
        <v>10</v>
      </c>
      <c r="E2" s="3" t="s">
        <v>11</v>
      </c>
      <c r="F2" s="3" t="s">
        <v>12</v>
      </c>
      <c r="G2" s="3" t="s">
        <v>13</v>
      </c>
      <c r="H2" s="5">
        <v>55</v>
      </c>
      <c r="I2" s="1">
        <f>H2*F2</f>
        <v>20831.25</v>
      </c>
    </row>
    <row r="3" spans="1:9" x14ac:dyDescent="0.2">
      <c r="A3" s="3" t="s">
        <v>14</v>
      </c>
      <c r="B3" s="3" t="s">
        <v>15</v>
      </c>
      <c r="C3" s="3" t="s">
        <v>16</v>
      </c>
      <c r="D3" s="3" t="s">
        <v>17</v>
      </c>
      <c r="E3" s="3" t="s">
        <v>11</v>
      </c>
      <c r="F3" s="3" t="s">
        <v>11</v>
      </c>
      <c r="G3" s="3" t="s">
        <v>13</v>
      </c>
      <c r="H3" s="5">
        <v>0</v>
      </c>
      <c r="I3" s="1">
        <f t="shared" ref="I3:I66" si="0">H3*F3</f>
        <v>0</v>
      </c>
    </row>
    <row r="4" spans="1:9" x14ac:dyDescent="0.2">
      <c r="A4" s="3" t="s">
        <v>18</v>
      </c>
      <c r="B4" s="3" t="s">
        <v>19</v>
      </c>
      <c r="C4" s="3" t="s">
        <v>20</v>
      </c>
      <c r="D4" s="3" t="s">
        <v>10</v>
      </c>
      <c r="E4" s="3" t="s">
        <v>11</v>
      </c>
      <c r="F4" s="3" t="s">
        <v>11</v>
      </c>
      <c r="G4" s="3" t="s">
        <v>13</v>
      </c>
      <c r="H4" s="5">
        <v>0</v>
      </c>
      <c r="I4" s="1">
        <f t="shared" si="0"/>
        <v>0</v>
      </c>
    </row>
    <row r="5" spans="1:9" x14ac:dyDescent="0.2">
      <c r="A5" s="3" t="s">
        <v>21</v>
      </c>
      <c r="B5" s="3" t="s">
        <v>22</v>
      </c>
      <c r="C5" s="3" t="s">
        <v>23</v>
      </c>
      <c r="D5" s="3" t="s">
        <v>13</v>
      </c>
      <c r="E5" s="3" t="s">
        <v>11</v>
      </c>
      <c r="F5" s="3" t="s">
        <v>11</v>
      </c>
      <c r="G5" s="3" t="s">
        <v>24</v>
      </c>
      <c r="H5" s="5">
        <v>0</v>
      </c>
      <c r="I5" s="1">
        <f t="shared" si="0"/>
        <v>0</v>
      </c>
    </row>
    <row r="6" spans="1:9" x14ac:dyDescent="0.2">
      <c r="A6" s="3" t="s">
        <v>25</v>
      </c>
      <c r="B6" s="3" t="s">
        <v>13</v>
      </c>
      <c r="C6" s="3" t="s">
        <v>26</v>
      </c>
      <c r="D6" s="3" t="s">
        <v>27</v>
      </c>
      <c r="E6" s="3" t="s">
        <v>11</v>
      </c>
      <c r="F6" s="3" t="s">
        <v>28</v>
      </c>
      <c r="G6" s="3" t="s">
        <v>29</v>
      </c>
      <c r="H6" s="5">
        <v>55</v>
      </c>
      <c r="I6" s="1">
        <f t="shared" si="0"/>
        <v>41250</v>
      </c>
    </row>
    <row r="7" spans="1:9" x14ac:dyDescent="0.2">
      <c r="A7" s="3" t="s">
        <v>30</v>
      </c>
      <c r="B7" s="3" t="s">
        <v>31</v>
      </c>
      <c r="C7" s="3" t="s">
        <v>32</v>
      </c>
      <c r="D7" s="3" t="s">
        <v>33</v>
      </c>
      <c r="E7" s="3" t="s">
        <v>11</v>
      </c>
      <c r="F7" s="3" t="s">
        <v>34</v>
      </c>
      <c r="G7" s="3" t="s">
        <v>35</v>
      </c>
      <c r="H7" s="5">
        <v>425</v>
      </c>
      <c r="I7" s="1">
        <f t="shared" si="0"/>
        <v>101371</v>
      </c>
    </row>
    <row r="8" spans="1:9" x14ac:dyDescent="0.2">
      <c r="A8" s="3" t="s">
        <v>36</v>
      </c>
      <c r="B8" s="3" t="s">
        <v>37</v>
      </c>
      <c r="C8" s="3" t="s">
        <v>38</v>
      </c>
      <c r="D8" s="3" t="s">
        <v>39</v>
      </c>
      <c r="E8" s="3" t="s">
        <v>11</v>
      </c>
      <c r="F8" s="3" t="s">
        <v>11</v>
      </c>
      <c r="G8" s="3" t="s">
        <v>40</v>
      </c>
      <c r="H8" s="5">
        <v>0</v>
      </c>
      <c r="I8" s="1">
        <f t="shared" si="0"/>
        <v>0</v>
      </c>
    </row>
    <row r="9" spans="1:9" x14ac:dyDescent="0.2">
      <c r="A9" s="3" t="s">
        <v>41</v>
      </c>
      <c r="B9" s="3" t="s">
        <v>13</v>
      </c>
      <c r="C9" s="3" t="s">
        <v>42</v>
      </c>
      <c r="D9" s="3" t="s">
        <v>33</v>
      </c>
      <c r="E9" s="3" t="s">
        <v>11</v>
      </c>
      <c r="F9" s="3" t="s">
        <v>11</v>
      </c>
      <c r="G9" s="3" t="s">
        <v>13</v>
      </c>
      <c r="H9" s="5">
        <v>0</v>
      </c>
      <c r="I9" s="1">
        <f t="shared" si="0"/>
        <v>0</v>
      </c>
    </row>
    <row r="10" spans="1:9" x14ac:dyDescent="0.2">
      <c r="A10" s="3" t="s">
        <v>43</v>
      </c>
      <c r="B10" s="3" t="s">
        <v>37</v>
      </c>
      <c r="C10" s="3" t="s">
        <v>44</v>
      </c>
      <c r="D10" s="3" t="s">
        <v>33</v>
      </c>
      <c r="E10" s="3" t="s">
        <v>11</v>
      </c>
      <c r="F10" s="3" t="s">
        <v>45</v>
      </c>
      <c r="G10" s="3" t="s">
        <v>46</v>
      </c>
      <c r="H10" s="5">
        <v>350</v>
      </c>
      <c r="I10" s="1">
        <f t="shared" si="0"/>
        <v>2450</v>
      </c>
    </row>
    <row r="11" spans="1:9" x14ac:dyDescent="0.2">
      <c r="A11" s="3" t="s">
        <v>47</v>
      </c>
      <c r="B11" s="3" t="s">
        <v>48</v>
      </c>
      <c r="C11" s="3" t="s">
        <v>49</v>
      </c>
      <c r="D11" s="3" t="s">
        <v>50</v>
      </c>
      <c r="E11" s="3" t="s">
        <v>11</v>
      </c>
      <c r="F11" s="3" t="s">
        <v>11</v>
      </c>
      <c r="G11" s="3" t="s">
        <v>51</v>
      </c>
      <c r="H11" s="5">
        <v>0</v>
      </c>
      <c r="I11" s="1">
        <f t="shared" si="0"/>
        <v>0</v>
      </c>
    </row>
    <row r="12" spans="1:9" x14ac:dyDescent="0.2">
      <c r="A12" s="3" t="s">
        <v>52</v>
      </c>
      <c r="B12" s="3" t="s">
        <v>53</v>
      </c>
      <c r="C12" s="3" t="s">
        <v>54</v>
      </c>
      <c r="D12" s="3" t="s">
        <v>17</v>
      </c>
      <c r="E12" s="3" t="s">
        <v>11</v>
      </c>
      <c r="F12" s="3" t="s">
        <v>11</v>
      </c>
      <c r="G12" s="3" t="s">
        <v>13</v>
      </c>
      <c r="H12" s="5">
        <v>0</v>
      </c>
      <c r="I12" s="1">
        <f t="shared" si="0"/>
        <v>0</v>
      </c>
    </row>
    <row r="13" spans="1:9" x14ac:dyDescent="0.2">
      <c r="A13" s="3" t="s">
        <v>55</v>
      </c>
      <c r="B13" s="3" t="s">
        <v>56</v>
      </c>
      <c r="C13" s="3" t="s">
        <v>57</v>
      </c>
      <c r="D13" s="3" t="s">
        <v>13</v>
      </c>
      <c r="E13" s="3" t="s">
        <v>11</v>
      </c>
      <c r="F13" s="3" t="s">
        <v>11</v>
      </c>
      <c r="G13" s="3" t="s">
        <v>13</v>
      </c>
      <c r="H13" s="5">
        <v>0</v>
      </c>
      <c r="I13" s="1">
        <f t="shared" si="0"/>
        <v>0</v>
      </c>
    </row>
    <row r="14" spans="1:9" x14ac:dyDescent="0.2">
      <c r="A14" s="3" t="s">
        <v>58</v>
      </c>
      <c r="B14" s="3" t="s">
        <v>59</v>
      </c>
      <c r="C14" s="3" t="s">
        <v>60</v>
      </c>
      <c r="D14" s="3" t="s">
        <v>13</v>
      </c>
      <c r="E14" s="3" t="s">
        <v>11</v>
      </c>
      <c r="F14" s="3" t="s">
        <v>11</v>
      </c>
      <c r="G14" s="3" t="s">
        <v>61</v>
      </c>
      <c r="H14" s="5">
        <v>0</v>
      </c>
      <c r="I14" s="1">
        <f t="shared" si="0"/>
        <v>0</v>
      </c>
    </row>
    <row r="15" spans="1:9" x14ac:dyDescent="0.2">
      <c r="A15" s="3" t="s">
        <v>62</v>
      </c>
      <c r="B15" s="3" t="s">
        <v>63</v>
      </c>
      <c r="C15" s="3" t="s">
        <v>64</v>
      </c>
      <c r="D15" s="3" t="s">
        <v>10</v>
      </c>
      <c r="E15" s="3" t="s">
        <v>11</v>
      </c>
      <c r="F15" s="3" t="s">
        <v>11</v>
      </c>
      <c r="G15" s="3" t="s">
        <v>13</v>
      </c>
      <c r="H15" s="5">
        <v>0</v>
      </c>
      <c r="I15" s="1">
        <f t="shared" si="0"/>
        <v>0</v>
      </c>
    </row>
    <row r="16" spans="1:9" x14ac:dyDescent="0.2">
      <c r="A16" s="3" t="s">
        <v>65</v>
      </c>
      <c r="B16" s="3" t="s">
        <v>22</v>
      </c>
      <c r="C16" s="3" t="s">
        <v>66</v>
      </c>
      <c r="D16" s="3" t="s">
        <v>13</v>
      </c>
      <c r="E16" s="3" t="s">
        <v>11</v>
      </c>
      <c r="F16" s="3" t="s">
        <v>11</v>
      </c>
      <c r="G16" s="3" t="s">
        <v>67</v>
      </c>
      <c r="H16" s="5">
        <v>0</v>
      </c>
      <c r="I16" s="1">
        <f t="shared" si="0"/>
        <v>0</v>
      </c>
    </row>
    <row r="17" spans="1:9" x14ac:dyDescent="0.2">
      <c r="A17" s="3" t="s">
        <v>68</v>
      </c>
      <c r="B17" s="3" t="s">
        <v>53</v>
      </c>
      <c r="C17" s="3" t="s">
        <v>69</v>
      </c>
      <c r="D17" s="3" t="s">
        <v>27</v>
      </c>
      <c r="E17" s="3" t="s">
        <v>11</v>
      </c>
      <c r="F17" s="3" t="s">
        <v>70</v>
      </c>
      <c r="G17" s="3" t="s">
        <v>71</v>
      </c>
      <c r="H17" s="5">
        <v>175</v>
      </c>
      <c r="I17" s="1">
        <f t="shared" si="0"/>
        <v>171500</v>
      </c>
    </row>
    <row r="18" spans="1:9" x14ac:dyDescent="0.2">
      <c r="A18" s="3" t="s">
        <v>72</v>
      </c>
      <c r="B18" s="3" t="s">
        <v>73</v>
      </c>
      <c r="C18" s="3" t="s">
        <v>74</v>
      </c>
      <c r="D18" s="3" t="s">
        <v>10</v>
      </c>
      <c r="E18" s="3" t="s">
        <v>11</v>
      </c>
      <c r="F18" s="3" t="s">
        <v>11</v>
      </c>
      <c r="G18" s="3" t="s">
        <v>13</v>
      </c>
      <c r="H18" s="5">
        <v>0</v>
      </c>
      <c r="I18" s="1">
        <f t="shared" si="0"/>
        <v>0</v>
      </c>
    </row>
    <row r="19" spans="1:9" x14ac:dyDescent="0.2">
      <c r="A19" s="3" t="s">
        <v>75</v>
      </c>
      <c r="B19" s="3" t="s">
        <v>37</v>
      </c>
      <c r="C19" s="3" t="s">
        <v>76</v>
      </c>
      <c r="D19" s="3" t="s">
        <v>17</v>
      </c>
      <c r="E19" s="3" t="s">
        <v>11</v>
      </c>
      <c r="F19" s="3" t="s">
        <v>11</v>
      </c>
      <c r="G19" s="3" t="s">
        <v>13</v>
      </c>
      <c r="H19" s="5">
        <v>0</v>
      </c>
      <c r="I19" s="1">
        <f t="shared" si="0"/>
        <v>0</v>
      </c>
    </row>
    <row r="20" spans="1:9" x14ac:dyDescent="0.2">
      <c r="A20" s="3" t="s">
        <v>77</v>
      </c>
      <c r="B20" s="3" t="s">
        <v>8</v>
      </c>
      <c r="C20" s="3" t="s">
        <v>78</v>
      </c>
      <c r="D20" s="3" t="s">
        <v>27</v>
      </c>
      <c r="E20" s="3" t="s">
        <v>11</v>
      </c>
      <c r="F20" s="3" t="s">
        <v>11</v>
      </c>
      <c r="G20" s="3" t="s">
        <v>79</v>
      </c>
      <c r="H20" s="5">
        <v>0</v>
      </c>
      <c r="I20" s="1">
        <f t="shared" si="0"/>
        <v>0</v>
      </c>
    </row>
    <row r="21" spans="1:9" x14ac:dyDescent="0.2">
      <c r="A21" s="3" t="s">
        <v>80</v>
      </c>
      <c r="B21" s="3" t="s">
        <v>31</v>
      </c>
      <c r="C21" s="3" t="s">
        <v>81</v>
      </c>
      <c r="D21" s="3" t="s">
        <v>10</v>
      </c>
      <c r="E21" s="3" t="s">
        <v>11</v>
      </c>
      <c r="F21" s="3" t="s">
        <v>11</v>
      </c>
      <c r="G21" s="3" t="s">
        <v>13</v>
      </c>
      <c r="H21" s="5">
        <v>0</v>
      </c>
      <c r="I21" s="1">
        <f t="shared" si="0"/>
        <v>0</v>
      </c>
    </row>
    <row r="22" spans="1:9" x14ac:dyDescent="0.2">
      <c r="A22" s="3" t="s">
        <v>82</v>
      </c>
      <c r="B22" s="3" t="s">
        <v>37</v>
      </c>
      <c r="C22" s="3" t="s">
        <v>83</v>
      </c>
      <c r="D22" s="3" t="s">
        <v>39</v>
      </c>
      <c r="E22" s="3" t="s">
        <v>11</v>
      </c>
      <c r="F22" s="3" t="s">
        <v>11</v>
      </c>
      <c r="G22" s="3" t="s">
        <v>84</v>
      </c>
      <c r="H22" s="5">
        <v>0</v>
      </c>
      <c r="I22" s="1">
        <f t="shared" si="0"/>
        <v>0</v>
      </c>
    </row>
    <row r="23" spans="1:9" x14ac:dyDescent="0.2">
      <c r="A23" s="3" t="s">
        <v>85</v>
      </c>
      <c r="B23" s="3" t="s">
        <v>86</v>
      </c>
      <c r="C23" s="3" t="s">
        <v>87</v>
      </c>
      <c r="D23" s="3" t="s">
        <v>10</v>
      </c>
      <c r="E23" s="3" t="s">
        <v>11</v>
      </c>
      <c r="F23" s="3" t="s">
        <v>11</v>
      </c>
      <c r="G23" s="3" t="s">
        <v>13</v>
      </c>
      <c r="H23" s="5">
        <v>0</v>
      </c>
      <c r="I23" s="1">
        <f t="shared" si="0"/>
        <v>0</v>
      </c>
    </row>
    <row r="24" spans="1:9" x14ac:dyDescent="0.2">
      <c r="A24" s="3" t="s">
        <v>88</v>
      </c>
      <c r="B24" s="3" t="s">
        <v>13</v>
      </c>
      <c r="C24" s="3" t="s">
        <v>89</v>
      </c>
      <c r="D24" s="3" t="s">
        <v>17</v>
      </c>
      <c r="E24" s="3" t="s">
        <v>11</v>
      </c>
      <c r="F24" s="3" t="s">
        <v>11</v>
      </c>
      <c r="G24" s="3" t="s">
        <v>90</v>
      </c>
      <c r="H24" s="5">
        <v>0</v>
      </c>
      <c r="I24" s="1">
        <f t="shared" si="0"/>
        <v>0</v>
      </c>
    </row>
    <row r="25" spans="1:9" x14ac:dyDescent="0.2">
      <c r="A25" s="3" t="s">
        <v>91</v>
      </c>
      <c r="B25" s="3" t="s">
        <v>92</v>
      </c>
      <c r="C25" s="3" t="s">
        <v>93</v>
      </c>
      <c r="D25" s="3" t="s">
        <v>39</v>
      </c>
      <c r="E25" s="3" t="s">
        <v>11</v>
      </c>
      <c r="F25" s="3" t="s">
        <v>11</v>
      </c>
      <c r="G25" s="3" t="s">
        <v>94</v>
      </c>
      <c r="H25" s="5">
        <v>0</v>
      </c>
      <c r="I25" s="1">
        <f t="shared" si="0"/>
        <v>0</v>
      </c>
    </row>
    <row r="26" spans="1:9" x14ac:dyDescent="0.2">
      <c r="A26" s="3" t="s">
        <v>95</v>
      </c>
      <c r="B26" s="3" t="s">
        <v>48</v>
      </c>
      <c r="C26" s="3" t="s">
        <v>96</v>
      </c>
      <c r="D26" s="3" t="s">
        <v>39</v>
      </c>
      <c r="E26" s="3" t="s">
        <v>11</v>
      </c>
      <c r="F26" s="3" t="s">
        <v>11</v>
      </c>
      <c r="G26" s="3" t="s">
        <v>97</v>
      </c>
      <c r="H26" s="5">
        <v>0</v>
      </c>
      <c r="I26" s="1">
        <f t="shared" si="0"/>
        <v>0</v>
      </c>
    </row>
    <row r="27" spans="1:9" x14ac:dyDescent="0.2">
      <c r="A27" s="3" t="s">
        <v>98</v>
      </c>
      <c r="B27" s="3" t="s">
        <v>99</v>
      </c>
      <c r="C27" s="3" t="s">
        <v>100</v>
      </c>
      <c r="D27" s="3" t="s">
        <v>39</v>
      </c>
      <c r="E27" s="3" t="s">
        <v>11</v>
      </c>
      <c r="F27" s="3" t="s">
        <v>11</v>
      </c>
      <c r="G27" s="3" t="s">
        <v>101</v>
      </c>
      <c r="H27" s="5">
        <v>0</v>
      </c>
      <c r="I27" s="1">
        <f t="shared" si="0"/>
        <v>0</v>
      </c>
    </row>
    <row r="28" spans="1:9" x14ac:dyDescent="0.2">
      <c r="A28" s="3" t="s">
        <v>102</v>
      </c>
      <c r="B28" s="3" t="s">
        <v>56</v>
      </c>
      <c r="C28" s="3" t="s">
        <v>103</v>
      </c>
      <c r="D28" s="3" t="s">
        <v>13</v>
      </c>
      <c r="E28" s="3" t="s">
        <v>11</v>
      </c>
      <c r="F28" s="3" t="s">
        <v>11</v>
      </c>
      <c r="G28" s="3" t="s">
        <v>13</v>
      </c>
      <c r="H28" s="5">
        <v>0</v>
      </c>
      <c r="I28" s="1">
        <f t="shared" si="0"/>
        <v>0</v>
      </c>
    </row>
    <row r="29" spans="1:9" x14ac:dyDescent="0.2">
      <c r="A29" s="3" t="s">
        <v>104</v>
      </c>
      <c r="B29" s="3" t="s">
        <v>105</v>
      </c>
      <c r="C29" s="3" t="s">
        <v>106</v>
      </c>
      <c r="D29" s="3" t="s">
        <v>39</v>
      </c>
      <c r="E29" s="3" t="s">
        <v>11</v>
      </c>
      <c r="F29" s="3" t="s">
        <v>70</v>
      </c>
      <c r="G29" s="3" t="s">
        <v>107</v>
      </c>
      <c r="H29" s="5">
        <v>180</v>
      </c>
      <c r="I29" s="1">
        <f t="shared" si="0"/>
        <v>176400</v>
      </c>
    </row>
    <row r="30" spans="1:9" x14ac:dyDescent="0.2">
      <c r="A30" s="3" t="s">
        <v>108</v>
      </c>
      <c r="B30" s="3" t="s">
        <v>22</v>
      </c>
      <c r="C30" s="3" t="s">
        <v>109</v>
      </c>
      <c r="D30" s="3" t="s">
        <v>13</v>
      </c>
      <c r="E30" s="3" t="s">
        <v>11</v>
      </c>
      <c r="F30" s="3" t="s">
        <v>11</v>
      </c>
      <c r="G30" s="3" t="s">
        <v>13</v>
      </c>
      <c r="H30" s="5">
        <v>0</v>
      </c>
      <c r="I30" s="1">
        <f t="shared" si="0"/>
        <v>0</v>
      </c>
    </row>
    <row r="31" spans="1:9" x14ac:dyDescent="0.2">
      <c r="A31" s="3" t="s">
        <v>110</v>
      </c>
      <c r="B31" s="3" t="s">
        <v>111</v>
      </c>
      <c r="C31" s="3" t="s">
        <v>112</v>
      </c>
      <c r="D31" s="3" t="s">
        <v>39</v>
      </c>
      <c r="E31" s="3" t="s">
        <v>11</v>
      </c>
      <c r="F31" s="3" t="s">
        <v>11</v>
      </c>
      <c r="G31" s="3" t="s">
        <v>113</v>
      </c>
      <c r="H31" s="5">
        <v>0</v>
      </c>
      <c r="I31" s="1">
        <f t="shared" si="0"/>
        <v>0</v>
      </c>
    </row>
    <row r="32" spans="1:9" x14ac:dyDescent="0.2">
      <c r="A32" s="3" t="s">
        <v>114</v>
      </c>
      <c r="B32" s="3" t="s">
        <v>59</v>
      </c>
      <c r="C32" s="3" t="s">
        <v>115</v>
      </c>
      <c r="D32" s="3" t="s">
        <v>13</v>
      </c>
      <c r="E32" s="3" t="s">
        <v>11</v>
      </c>
      <c r="F32" s="3" t="s">
        <v>11</v>
      </c>
      <c r="G32" s="3" t="s">
        <v>13</v>
      </c>
      <c r="H32" s="5">
        <v>0</v>
      </c>
      <c r="I32" s="1">
        <f t="shared" si="0"/>
        <v>0</v>
      </c>
    </row>
    <row r="33" spans="1:9" x14ac:dyDescent="0.2">
      <c r="A33" s="3" t="s">
        <v>116</v>
      </c>
      <c r="B33" s="3" t="s">
        <v>37</v>
      </c>
      <c r="C33" s="3" t="s">
        <v>117</v>
      </c>
      <c r="D33" s="3" t="s">
        <v>33</v>
      </c>
      <c r="E33" s="3" t="s">
        <v>11</v>
      </c>
      <c r="F33" s="3" t="s">
        <v>11</v>
      </c>
      <c r="G33" s="3" t="s">
        <v>118</v>
      </c>
      <c r="H33" s="5">
        <v>0</v>
      </c>
      <c r="I33" s="1">
        <f t="shared" si="0"/>
        <v>0</v>
      </c>
    </row>
    <row r="34" spans="1:9" x14ac:dyDescent="0.2">
      <c r="A34" s="3" t="s">
        <v>119</v>
      </c>
      <c r="B34" s="3" t="s">
        <v>120</v>
      </c>
      <c r="C34" s="3" t="s">
        <v>121</v>
      </c>
      <c r="D34" s="3" t="s">
        <v>122</v>
      </c>
      <c r="E34" s="3" t="s">
        <v>11</v>
      </c>
      <c r="F34" s="3" t="s">
        <v>11</v>
      </c>
      <c r="G34" s="3" t="s">
        <v>123</v>
      </c>
      <c r="H34" s="5">
        <v>0</v>
      </c>
      <c r="I34" s="1">
        <f t="shared" si="0"/>
        <v>0</v>
      </c>
    </row>
    <row r="35" spans="1:9" x14ac:dyDescent="0.2">
      <c r="A35" s="3" t="s">
        <v>124</v>
      </c>
      <c r="B35" s="3" t="s">
        <v>125</v>
      </c>
      <c r="C35" s="3" t="s">
        <v>126</v>
      </c>
      <c r="D35" s="3" t="s">
        <v>39</v>
      </c>
      <c r="E35" s="3" t="s">
        <v>11</v>
      </c>
      <c r="F35" s="3" t="s">
        <v>11</v>
      </c>
      <c r="G35" s="3" t="s">
        <v>127</v>
      </c>
      <c r="H35" s="5">
        <v>0</v>
      </c>
      <c r="I35" s="1">
        <f t="shared" si="0"/>
        <v>0</v>
      </c>
    </row>
    <row r="36" spans="1:9" x14ac:dyDescent="0.2">
      <c r="A36" s="3" t="s">
        <v>128</v>
      </c>
      <c r="B36" s="3" t="s">
        <v>129</v>
      </c>
      <c r="C36" s="3" t="s">
        <v>130</v>
      </c>
      <c r="D36" s="3" t="s">
        <v>13</v>
      </c>
      <c r="E36" s="3" t="s">
        <v>11</v>
      </c>
      <c r="F36" s="3" t="s">
        <v>11</v>
      </c>
      <c r="G36" s="3" t="s">
        <v>13</v>
      </c>
      <c r="H36" s="5">
        <v>0</v>
      </c>
      <c r="I36" s="1">
        <f t="shared" si="0"/>
        <v>0</v>
      </c>
    </row>
    <row r="37" spans="1:9" x14ac:dyDescent="0.2">
      <c r="A37" s="3" t="s">
        <v>131</v>
      </c>
      <c r="B37" s="3" t="s">
        <v>132</v>
      </c>
      <c r="C37" s="3" t="s">
        <v>133</v>
      </c>
      <c r="D37" s="3" t="s">
        <v>134</v>
      </c>
      <c r="E37" s="3" t="s">
        <v>11</v>
      </c>
      <c r="F37" s="3" t="s">
        <v>11</v>
      </c>
      <c r="G37" s="3" t="s">
        <v>135</v>
      </c>
      <c r="H37" s="5">
        <v>0</v>
      </c>
      <c r="I37" s="1">
        <f t="shared" si="0"/>
        <v>0</v>
      </c>
    </row>
    <row r="38" spans="1:9" x14ac:dyDescent="0.2">
      <c r="A38" s="3" t="s">
        <v>136</v>
      </c>
      <c r="B38" s="3" t="s">
        <v>31</v>
      </c>
      <c r="C38" s="3" t="s">
        <v>137</v>
      </c>
      <c r="D38" s="3" t="s">
        <v>33</v>
      </c>
      <c r="E38" s="3" t="s">
        <v>11</v>
      </c>
      <c r="F38" s="3" t="s">
        <v>11</v>
      </c>
      <c r="G38" s="3" t="s">
        <v>138</v>
      </c>
      <c r="H38" s="5">
        <v>0</v>
      </c>
      <c r="I38" s="1">
        <f t="shared" si="0"/>
        <v>0</v>
      </c>
    </row>
    <row r="39" spans="1:9" x14ac:dyDescent="0.2">
      <c r="A39" s="3" t="s">
        <v>139</v>
      </c>
      <c r="B39" s="3" t="s">
        <v>140</v>
      </c>
      <c r="C39" s="3" t="s">
        <v>141</v>
      </c>
      <c r="D39" s="3" t="s">
        <v>134</v>
      </c>
      <c r="E39" s="3" t="s">
        <v>11</v>
      </c>
      <c r="F39" s="3" t="s">
        <v>11</v>
      </c>
      <c r="G39" s="3" t="s">
        <v>142</v>
      </c>
      <c r="H39" s="5">
        <v>0</v>
      </c>
      <c r="I39" s="1">
        <f t="shared" si="0"/>
        <v>0</v>
      </c>
    </row>
    <row r="40" spans="1:9" x14ac:dyDescent="0.2">
      <c r="A40" s="3" t="s">
        <v>143</v>
      </c>
      <c r="B40" s="3" t="s">
        <v>56</v>
      </c>
      <c r="C40" s="3" t="s">
        <v>144</v>
      </c>
      <c r="D40" s="3" t="s">
        <v>13</v>
      </c>
      <c r="E40" s="3" t="s">
        <v>11</v>
      </c>
      <c r="F40" s="3" t="s">
        <v>11</v>
      </c>
      <c r="G40" s="3" t="s">
        <v>13</v>
      </c>
      <c r="H40" s="5">
        <v>0</v>
      </c>
      <c r="I40" s="1">
        <f t="shared" si="0"/>
        <v>0</v>
      </c>
    </row>
    <row r="41" spans="1:9" x14ac:dyDescent="0.2">
      <c r="A41" s="3" t="s">
        <v>145</v>
      </c>
      <c r="B41" s="3" t="s">
        <v>92</v>
      </c>
      <c r="C41" s="3" t="s">
        <v>146</v>
      </c>
      <c r="D41" s="3" t="s">
        <v>39</v>
      </c>
      <c r="E41" s="3" t="s">
        <v>11</v>
      </c>
      <c r="F41" s="3" t="s">
        <v>11</v>
      </c>
      <c r="G41" s="3" t="s">
        <v>147</v>
      </c>
      <c r="H41" s="5">
        <v>0</v>
      </c>
      <c r="I41" s="1">
        <f t="shared" si="0"/>
        <v>0</v>
      </c>
    </row>
    <row r="42" spans="1:9" x14ac:dyDescent="0.2">
      <c r="A42" s="3" t="s">
        <v>148</v>
      </c>
      <c r="B42" s="3" t="s">
        <v>56</v>
      </c>
      <c r="C42" s="3" t="s">
        <v>149</v>
      </c>
      <c r="D42" s="3" t="s">
        <v>13</v>
      </c>
      <c r="E42" s="3" t="s">
        <v>11</v>
      </c>
      <c r="F42" s="3" t="s">
        <v>11</v>
      </c>
      <c r="G42" s="3" t="s">
        <v>13</v>
      </c>
      <c r="H42" s="5">
        <v>0</v>
      </c>
      <c r="I42" s="1">
        <f t="shared" si="0"/>
        <v>0</v>
      </c>
    </row>
    <row r="43" spans="1:9" x14ac:dyDescent="0.2">
      <c r="A43" s="3" t="s">
        <v>150</v>
      </c>
      <c r="B43" s="3" t="s">
        <v>92</v>
      </c>
      <c r="C43" s="3" t="s">
        <v>151</v>
      </c>
      <c r="D43" s="3" t="s">
        <v>50</v>
      </c>
      <c r="E43" s="3" t="s">
        <v>11</v>
      </c>
      <c r="F43" s="3" t="s">
        <v>152</v>
      </c>
      <c r="G43" s="3" t="s">
        <v>153</v>
      </c>
      <c r="H43" s="5">
        <v>165</v>
      </c>
      <c r="I43" s="1">
        <f t="shared" si="0"/>
        <v>61277.7</v>
      </c>
    </row>
    <row r="44" spans="1:9" x14ac:dyDescent="0.2">
      <c r="A44" s="3" t="s">
        <v>154</v>
      </c>
      <c r="B44" s="3" t="s">
        <v>155</v>
      </c>
      <c r="C44" s="3" t="s">
        <v>156</v>
      </c>
      <c r="D44" s="3" t="s">
        <v>134</v>
      </c>
      <c r="E44" s="3" t="s">
        <v>11</v>
      </c>
      <c r="F44" s="3" t="s">
        <v>11</v>
      </c>
      <c r="G44" s="3" t="s">
        <v>157</v>
      </c>
      <c r="H44" s="5">
        <v>0</v>
      </c>
      <c r="I44" s="1">
        <f t="shared" si="0"/>
        <v>0</v>
      </c>
    </row>
    <row r="45" spans="1:9" x14ac:dyDescent="0.2">
      <c r="A45" s="3" t="s">
        <v>158</v>
      </c>
      <c r="B45" s="3" t="s">
        <v>159</v>
      </c>
      <c r="C45" s="3" t="s">
        <v>160</v>
      </c>
      <c r="D45" s="3" t="s">
        <v>39</v>
      </c>
      <c r="E45" s="3" t="s">
        <v>11</v>
      </c>
      <c r="F45" s="3" t="s">
        <v>11</v>
      </c>
      <c r="G45" s="3" t="s">
        <v>161</v>
      </c>
      <c r="H45" s="5">
        <v>0</v>
      </c>
      <c r="I45" s="1">
        <f t="shared" si="0"/>
        <v>0</v>
      </c>
    </row>
    <row r="46" spans="1:9" x14ac:dyDescent="0.2">
      <c r="A46" s="3" t="s">
        <v>162</v>
      </c>
      <c r="B46" s="3" t="s">
        <v>163</v>
      </c>
      <c r="C46" s="3" t="s">
        <v>164</v>
      </c>
      <c r="D46" s="3" t="s">
        <v>39</v>
      </c>
      <c r="E46" s="3" t="s">
        <v>11</v>
      </c>
      <c r="F46" s="3" t="s">
        <v>165</v>
      </c>
      <c r="G46" s="3" t="s">
        <v>166</v>
      </c>
      <c r="H46" s="5">
        <v>205</v>
      </c>
      <c r="I46" s="1">
        <f t="shared" si="0"/>
        <v>174250</v>
      </c>
    </row>
    <row r="47" spans="1:9" x14ac:dyDescent="0.2">
      <c r="A47" s="3" t="s">
        <v>167</v>
      </c>
      <c r="B47" s="3" t="s">
        <v>56</v>
      </c>
      <c r="C47" s="3" t="s">
        <v>168</v>
      </c>
      <c r="D47" s="3" t="s">
        <v>13</v>
      </c>
      <c r="E47" s="3" t="s">
        <v>11</v>
      </c>
      <c r="F47" s="3" t="s">
        <v>11</v>
      </c>
      <c r="G47" s="3" t="s">
        <v>13</v>
      </c>
      <c r="H47" s="5">
        <v>0</v>
      </c>
      <c r="I47" s="1">
        <f t="shared" si="0"/>
        <v>0</v>
      </c>
    </row>
    <row r="48" spans="1:9" x14ac:dyDescent="0.2">
      <c r="A48" s="3" t="s">
        <v>169</v>
      </c>
      <c r="B48" s="3" t="s">
        <v>31</v>
      </c>
      <c r="C48" s="3" t="s">
        <v>170</v>
      </c>
      <c r="D48" s="3" t="s">
        <v>39</v>
      </c>
      <c r="E48" s="3" t="s">
        <v>11</v>
      </c>
      <c r="F48" s="3" t="s">
        <v>11</v>
      </c>
      <c r="G48" s="3" t="s">
        <v>171</v>
      </c>
      <c r="H48" s="5">
        <v>0</v>
      </c>
      <c r="I48" s="1">
        <f t="shared" si="0"/>
        <v>0</v>
      </c>
    </row>
    <row r="49" spans="1:9" x14ac:dyDescent="0.2">
      <c r="A49" s="3" t="s">
        <v>172</v>
      </c>
      <c r="B49" s="3" t="s">
        <v>31</v>
      </c>
      <c r="C49" s="3" t="s">
        <v>173</v>
      </c>
      <c r="D49" s="3" t="s">
        <v>39</v>
      </c>
      <c r="E49" s="3" t="s">
        <v>11</v>
      </c>
      <c r="F49" s="3" t="s">
        <v>11</v>
      </c>
      <c r="G49" s="3" t="s">
        <v>174</v>
      </c>
      <c r="H49" s="5">
        <v>0</v>
      </c>
      <c r="I49" s="1">
        <f t="shared" si="0"/>
        <v>0</v>
      </c>
    </row>
    <row r="50" spans="1:9" x14ac:dyDescent="0.2">
      <c r="A50" s="3" t="s">
        <v>175</v>
      </c>
      <c r="B50" s="3" t="s">
        <v>13</v>
      </c>
      <c r="C50" s="3" t="s">
        <v>176</v>
      </c>
      <c r="D50" s="3" t="s">
        <v>39</v>
      </c>
      <c r="E50" s="3" t="s">
        <v>11</v>
      </c>
      <c r="F50" s="3" t="s">
        <v>11</v>
      </c>
      <c r="G50" s="3" t="s">
        <v>177</v>
      </c>
      <c r="H50" s="5">
        <v>0</v>
      </c>
      <c r="I50" s="1">
        <f t="shared" si="0"/>
        <v>0</v>
      </c>
    </row>
    <row r="51" spans="1:9" x14ac:dyDescent="0.2">
      <c r="A51" s="3" t="s">
        <v>178</v>
      </c>
      <c r="B51" s="3" t="s">
        <v>179</v>
      </c>
      <c r="C51" s="3" t="s">
        <v>180</v>
      </c>
      <c r="D51" s="3" t="s">
        <v>134</v>
      </c>
      <c r="E51" s="3" t="s">
        <v>11</v>
      </c>
      <c r="F51" s="3" t="s">
        <v>11</v>
      </c>
      <c r="G51" s="3" t="s">
        <v>181</v>
      </c>
      <c r="H51" s="5">
        <v>0</v>
      </c>
      <c r="I51" s="1">
        <f t="shared" si="0"/>
        <v>0</v>
      </c>
    </row>
    <row r="52" spans="1:9" x14ac:dyDescent="0.2">
      <c r="A52" s="3" t="s">
        <v>182</v>
      </c>
      <c r="B52" s="3" t="s">
        <v>163</v>
      </c>
      <c r="C52" s="3" t="s">
        <v>183</v>
      </c>
      <c r="D52" s="3" t="s">
        <v>39</v>
      </c>
      <c r="E52" s="3" t="s">
        <v>11</v>
      </c>
      <c r="F52" s="3" t="s">
        <v>184</v>
      </c>
      <c r="G52" s="3" t="s">
        <v>185</v>
      </c>
      <c r="H52" s="5">
        <v>250</v>
      </c>
      <c r="I52" s="1">
        <f t="shared" si="0"/>
        <v>175000</v>
      </c>
    </row>
    <row r="53" spans="1:9" x14ac:dyDescent="0.2">
      <c r="A53" s="3" t="s">
        <v>186</v>
      </c>
      <c r="B53" s="3" t="s">
        <v>31</v>
      </c>
      <c r="C53" s="3" t="s">
        <v>187</v>
      </c>
      <c r="D53" s="3" t="s">
        <v>39</v>
      </c>
      <c r="E53" s="3" t="s">
        <v>11</v>
      </c>
      <c r="F53" s="3" t="s">
        <v>11</v>
      </c>
      <c r="G53" s="3" t="s">
        <v>188</v>
      </c>
      <c r="H53" s="5">
        <v>0</v>
      </c>
      <c r="I53" s="1">
        <f t="shared" si="0"/>
        <v>0</v>
      </c>
    </row>
    <row r="54" spans="1:9" x14ac:dyDescent="0.2">
      <c r="A54" s="3" t="s">
        <v>189</v>
      </c>
      <c r="B54" s="3" t="s">
        <v>190</v>
      </c>
      <c r="C54" s="3" t="s">
        <v>191</v>
      </c>
      <c r="D54" s="3" t="s">
        <v>39</v>
      </c>
      <c r="E54" s="3" t="s">
        <v>11</v>
      </c>
      <c r="F54" s="3" t="s">
        <v>11</v>
      </c>
      <c r="G54" s="3" t="s">
        <v>192</v>
      </c>
      <c r="H54" s="5">
        <v>0</v>
      </c>
      <c r="I54" s="1">
        <f t="shared" si="0"/>
        <v>0</v>
      </c>
    </row>
    <row r="55" spans="1:9" x14ac:dyDescent="0.2">
      <c r="A55" s="3" t="s">
        <v>193</v>
      </c>
      <c r="B55" s="3" t="s">
        <v>194</v>
      </c>
      <c r="C55" s="3" t="s">
        <v>195</v>
      </c>
      <c r="D55" s="3" t="s">
        <v>39</v>
      </c>
      <c r="E55" s="3" t="s">
        <v>11</v>
      </c>
      <c r="F55" s="3" t="s">
        <v>11</v>
      </c>
      <c r="G55" s="3" t="s">
        <v>196</v>
      </c>
      <c r="H55" s="5">
        <v>0</v>
      </c>
      <c r="I55" s="1">
        <f t="shared" si="0"/>
        <v>0</v>
      </c>
    </row>
    <row r="56" spans="1:9" x14ac:dyDescent="0.2">
      <c r="A56" s="3" t="s">
        <v>197</v>
      </c>
      <c r="B56" s="3" t="s">
        <v>13</v>
      </c>
      <c r="C56" s="3" t="s">
        <v>198</v>
      </c>
      <c r="D56" s="3" t="s">
        <v>13</v>
      </c>
      <c r="E56" s="3" t="s">
        <v>11</v>
      </c>
      <c r="F56" s="3" t="s">
        <v>11</v>
      </c>
      <c r="G56" s="3" t="s">
        <v>13</v>
      </c>
      <c r="H56" s="5">
        <v>0</v>
      </c>
      <c r="I56" s="1">
        <f t="shared" si="0"/>
        <v>0</v>
      </c>
    </row>
    <row r="57" spans="1:9" x14ac:dyDescent="0.2">
      <c r="A57" s="3" t="s">
        <v>199</v>
      </c>
      <c r="B57" s="3" t="s">
        <v>200</v>
      </c>
      <c r="C57" s="3" t="s">
        <v>201</v>
      </c>
      <c r="D57" s="3" t="s">
        <v>202</v>
      </c>
      <c r="E57" s="3" t="s">
        <v>11</v>
      </c>
      <c r="F57" s="3" t="s">
        <v>11</v>
      </c>
      <c r="G57" s="3" t="s">
        <v>203</v>
      </c>
      <c r="H57" s="5">
        <v>0</v>
      </c>
      <c r="I57" s="1">
        <f t="shared" si="0"/>
        <v>0</v>
      </c>
    </row>
    <row r="58" spans="1:9" x14ac:dyDescent="0.2">
      <c r="A58" s="3" t="s">
        <v>204</v>
      </c>
      <c r="B58" s="3" t="s">
        <v>37</v>
      </c>
      <c r="C58" s="3" t="s">
        <v>205</v>
      </c>
      <c r="D58" s="3" t="s">
        <v>206</v>
      </c>
      <c r="E58" s="3" t="s">
        <v>11</v>
      </c>
      <c r="F58" s="3" t="s">
        <v>11</v>
      </c>
      <c r="G58" s="3" t="s">
        <v>207</v>
      </c>
      <c r="H58" s="5">
        <v>0</v>
      </c>
      <c r="I58" s="1">
        <f t="shared" si="0"/>
        <v>0</v>
      </c>
    </row>
    <row r="59" spans="1:9" x14ac:dyDescent="0.2">
      <c r="A59" s="3" t="s">
        <v>208</v>
      </c>
      <c r="B59" s="3" t="s">
        <v>209</v>
      </c>
      <c r="C59" s="3" t="s">
        <v>210</v>
      </c>
      <c r="D59" s="3" t="s">
        <v>122</v>
      </c>
      <c r="E59" s="3" t="s">
        <v>11</v>
      </c>
      <c r="F59" s="3" t="s">
        <v>11</v>
      </c>
      <c r="G59" s="3" t="s">
        <v>211</v>
      </c>
      <c r="H59" s="5">
        <v>0</v>
      </c>
      <c r="I59" s="1">
        <f t="shared" si="0"/>
        <v>0</v>
      </c>
    </row>
    <row r="60" spans="1:9" x14ac:dyDescent="0.2">
      <c r="A60" s="3" t="s">
        <v>212</v>
      </c>
      <c r="B60" s="3" t="s">
        <v>13</v>
      </c>
      <c r="C60" s="3" t="s">
        <v>213</v>
      </c>
      <c r="D60" s="3" t="s">
        <v>206</v>
      </c>
      <c r="E60" s="3" t="s">
        <v>11</v>
      </c>
      <c r="F60" s="3" t="s">
        <v>11</v>
      </c>
      <c r="G60" s="3" t="s">
        <v>214</v>
      </c>
      <c r="H60" s="5">
        <v>0</v>
      </c>
      <c r="I60" s="1">
        <f t="shared" si="0"/>
        <v>0</v>
      </c>
    </row>
    <row r="61" spans="1:9" x14ac:dyDescent="0.2">
      <c r="A61" s="3" t="s">
        <v>215</v>
      </c>
      <c r="B61" s="3" t="s">
        <v>216</v>
      </c>
      <c r="C61" s="3" t="s">
        <v>217</v>
      </c>
      <c r="D61" s="3" t="s">
        <v>10</v>
      </c>
      <c r="E61" s="3" t="s">
        <v>11</v>
      </c>
      <c r="F61" s="3" t="s">
        <v>11</v>
      </c>
      <c r="G61" s="3" t="s">
        <v>13</v>
      </c>
      <c r="H61" s="5">
        <v>0</v>
      </c>
      <c r="I61" s="1">
        <f t="shared" si="0"/>
        <v>0</v>
      </c>
    </row>
    <row r="62" spans="1:9" x14ac:dyDescent="0.2">
      <c r="A62" s="3" t="s">
        <v>218</v>
      </c>
      <c r="B62" s="3" t="s">
        <v>219</v>
      </c>
      <c r="C62" s="3" t="s">
        <v>220</v>
      </c>
      <c r="D62" s="3" t="s">
        <v>17</v>
      </c>
      <c r="E62" s="3" t="s">
        <v>11</v>
      </c>
      <c r="F62" s="3" t="s">
        <v>11</v>
      </c>
      <c r="G62" s="3" t="s">
        <v>13</v>
      </c>
      <c r="H62" s="5">
        <v>0</v>
      </c>
      <c r="I62" s="1">
        <f t="shared" si="0"/>
        <v>0</v>
      </c>
    </row>
    <row r="63" spans="1:9" x14ac:dyDescent="0.2">
      <c r="A63" s="3" t="s">
        <v>221</v>
      </c>
      <c r="B63" s="3" t="s">
        <v>56</v>
      </c>
      <c r="C63" s="3" t="s">
        <v>222</v>
      </c>
      <c r="D63" s="3" t="s">
        <v>13</v>
      </c>
      <c r="E63" s="3" t="s">
        <v>11</v>
      </c>
      <c r="F63" s="3" t="s">
        <v>11</v>
      </c>
      <c r="G63" s="3" t="s">
        <v>13</v>
      </c>
      <c r="H63" s="5">
        <v>0</v>
      </c>
      <c r="I63" s="1">
        <f t="shared" si="0"/>
        <v>0</v>
      </c>
    </row>
    <row r="64" spans="1:9" x14ac:dyDescent="0.2">
      <c r="A64" s="3" t="s">
        <v>223</v>
      </c>
      <c r="B64" s="3" t="s">
        <v>31</v>
      </c>
      <c r="C64" s="3" t="s">
        <v>224</v>
      </c>
      <c r="D64" s="3" t="s">
        <v>27</v>
      </c>
      <c r="E64" s="3" t="s">
        <v>11</v>
      </c>
      <c r="F64" s="3" t="s">
        <v>11</v>
      </c>
      <c r="G64" s="3" t="s">
        <v>225</v>
      </c>
      <c r="H64" s="5">
        <v>0</v>
      </c>
      <c r="I64" s="1">
        <f t="shared" si="0"/>
        <v>0</v>
      </c>
    </row>
    <row r="65" spans="1:9" x14ac:dyDescent="0.2">
      <c r="A65" s="3" t="s">
        <v>226</v>
      </c>
      <c r="B65" s="3" t="s">
        <v>13</v>
      </c>
      <c r="C65" s="3" t="s">
        <v>227</v>
      </c>
      <c r="D65" s="3" t="s">
        <v>39</v>
      </c>
      <c r="E65" s="3" t="s">
        <v>11</v>
      </c>
      <c r="F65" s="3" t="s">
        <v>11</v>
      </c>
      <c r="G65" s="3" t="s">
        <v>166</v>
      </c>
      <c r="H65" s="5">
        <v>0</v>
      </c>
      <c r="I65" s="1">
        <f t="shared" si="0"/>
        <v>0</v>
      </c>
    </row>
    <row r="66" spans="1:9" x14ac:dyDescent="0.2">
      <c r="A66" s="3" t="s">
        <v>228</v>
      </c>
      <c r="B66" s="3" t="s">
        <v>163</v>
      </c>
      <c r="C66" s="3" t="s">
        <v>229</v>
      </c>
      <c r="D66" s="3" t="s">
        <v>50</v>
      </c>
      <c r="E66" s="3" t="s">
        <v>11</v>
      </c>
      <c r="F66" s="3" t="s">
        <v>11</v>
      </c>
      <c r="G66" s="3" t="s">
        <v>230</v>
      </c>
      <c r="H66" s="5">
        <v>0</v>
      </c>
      <c r="I66" s="1">
        <f t="shared" si="0"/>
        <v>0</v>
      </c>
    </row>
    <row r="67" spans="1:9" x14ac:dyDescent="0.2">
      <c r="A67" s="3" t="s">
        <v>231</v>
      </c>
      <c r="B67" s="3" t="s">
        <v>56</v>
      </c>
      <c r="C67" s="3" t="s">
        <v>232</v>
      </c>
      <c r="D67" s="3" t="s">
        <v>13</v>
      </c>
      <c r="E67" s="3" t="s">
        <v>11</v>
      </c>
      <c r="F67" s="3" t="s">
        <v>11</v>
      </c>
      <c r="G67" s="3" t="s">
        <v>13</v>
      </c>
      <c r="H67" s="5">
        <v>0</v>
      </c>
      <c r="I67" s="1">
        <f t="shared" ref="I67:I130" si="1">H67*F67</f>
        <v>0</v>
      </c>
    </row>
    <row r="68" spans="1:9" x14ac:dyDescent="0.2">
      <c r="A68" s="3" t="s">
        <v>233</v>
      </c>
      <c r="B68" s="3" t="s">
        <v>234</v>
      </c>
      <c r="C68" s="3" t="s">
        <v>180</v>
      </c>
      <c r="D68" s="3" t="s">
        <v>134</v>
      </c>
      <c r="E68" s="3" t="s">
        <v>11</v>
      </c>
      <c r="F68" s="3" t="s">
        <v>235</v>
      </c>
      <c r="G68" s="3" t="s">
        <v>236</v>
      </c>
      <c r="H68" s="5">
        <v>120</v>
      </c>
      <c r="I68" s="1">
        <f t="shared" si="1"/>
        <v>13200</v>
      </c>
    </row>
    <row r="69" spans="1:9" x14ac:dyDescent="0.2">
      <c r="A69" s="3" t="s">
        <v>237</v>
      </c>
      <c r="B69" s="3" t="s">
        <v>31</v>
      </c>
      <c r="C69" s="3" t="s">
        <v>238</v>
      </c>
      <c r="D69" s="3" t="s">
        <v>39</v>
      </c>
      <c r="E69" s="3" t="s">
        <v>11</v>
      </c>
      <c r="F69" s="3" t="s">
        <v>11</v>
      </c>
      <c r="G69" s="3" t="s">
        <v>239</v>
      </c>
      <c r="H69" s="5">
        <v>0</v>
      </c>
      <c r="I69" s="1">
        <f t="shared" si="1"/>
        <v>0</v>
      </c>
    </row>
    <row r="70" spans="1:9" x14ac:dyDescent="0.2">
      <c r="A70" s="3" t="s">
        <v>240</v>
      </c>
      <c r="B70" s="3" t="s">
        <v>241</v>
      </c>
      <c r="C70" s="3" t="s">
        <v>242</v>
      </c>
      <c r="D70" s="3" t="s">
        <v>39</v>
      </c>
      <c r="E70" s="3" t="s">
        <v>11</v>
      </c>
      <c r="F70" s="3" t="s">
        <v>11</v>
      </c>
      <c r="G70" s="3" t="s">
        <v>243</v>
      </c>
      <c r="H70" s="5">
        <v>0</v>
      </c>
      <c r="I70" s="1">
        <f t="shared" si="1"/>
        <v>0</v>
      </c>
    </row>
    <row r="71" spans="1:9" x14ac:dyDescent="0.2">
      <c r="A71" s="3" t="s">
        <v>244</v>
      </c>
      <c r="B71" s="3" t="s">
        <v>13</v>
      </c>
      <c r="C71" s="3" t="s">
        <v>245</v>
      </c>
      <c r="D71" s="3" t="s">
        <v>246</v>
      </c>
      <c r="E71" s="3" t="s">
        <v>11</v>
      </c>
      <c r="F71" s="3" t="s">
        <v>11</v>
      </c>
      <c r="G71" s="3" t="s">
        <v>247</v>
      </c>
      <c r="H71" s="5">
        <v>0</v>
      </c>
      <c r="I71" s="1">
        <f t="shared" si="1"/>
        <v>0</v>
      </c>
    </row>
    <row r="72" spans="1:9" x14ac:dyDescent="0.2">
      <c r="A72" s="3" t="s">
        <v>248</v>
      </c>
      <c r="B72" s="3" t="s">
        <v>249</v>
      </c>
      <c r="C72" s="3" t="s">
        <v>250</v>
      </c>
      <c r="D72" s="3" t="s">
        <v>39</v>
      </c>
      <c r="E72" s="3" t="s">
        <v>11</v>
      </c>
      <c r="F72" s="3" t="s">
        <v>11</v>
      </c>
      <c r="G72" s="3" t="s">
        <v>251</v>
      </c>
      <c r="H72" s="5">
        <v>0</v>
      </c>
      <c r="I72" s="1">
        <f t="shared" si="1"/>
        <v>0</v>
      </c>
    </row>
    <row r="73" spans="1:9" x14ac:dyDescent="0.2">
      <c r="A73" s="3" t="s">
        <v>252</v>
      </c>
      <c r="B73" s="3" t="s">
        <v>56</v>
      </c>
      <c r="C73" s="3" t="s">
        <v>253</v>
      </c>
      <c r="D73" s="3" t="s">
        <v>13</v>
      </c>
      <c r="E73" s="3" t="s">
        <v>11</v>
      </c>
      <c r="F73" s="3" t="s">
        <v>11</v>
      </c>
      <c r="G73" s="3" t="s">
        <v>13</v>
      </c>
      <c r="H73" s="5">
        <v>0</v>
      </c>
      <c r="I73" s="1">
        <f t="shared" si="1"/>
        <v>0</v>
      </c>
    </row>
    <row r="74" spans="1:9" x14ac:dyDescent="0.2">
      <c r="A74" s="3" t="s">
        <v>254</v>
      </c>
      <c r="B74" s="3" t="s">
        <v>255</v>
      </c>
      <c r="C74" s="3" t="s">
        <v>256</v>
      </c>
      <c r="D74" s="3" t="s">
        <v>39</v>
      </c>
      <c r="E74" s="3" t="s">
        <v>11</v>
      </c>
      <c r="F74" s="3" t="s">
        <v>11</v>
      </c>
      <c r="G74" s="3" t="s">
        <v>257</v>
      </c>
      <c r="H74" s="5">
        <v>0</v>
      </c>
      <c r="I74" s="1">
        <f t="shared" si="1"/>
        <v>0</v>
      </c>
    </row>
    <row r="75" spans="1:9" x14ac:dyDescent="0.2">
      <c r="A75" s="3" t="s">
        <v>258</v>
      </c>
      <c r="B75" s="3" t="s">
        <v>13</v>
      </c>
      <c r="C75" s="3" t="s">
        <v>259</v>
      </c>
      <c r="D75" s="3" t="s">
        <v>39</v>
      </c>
      <c r="E75" s="3" t="s">
        <v>11</v>
      </c>
      <c r="F75" s="3" t="s">
        <v>260</v>
      </c>
      <c r="G75" s="3" t="s">
        <v>261</v>
      </c>
      <c r="H75" s="5">
        <v>320</v>
      </c>
      <c r="I75" s="1">
        <f t="shared" si="1"/>
        <v>24000</v>
      </c>
    </row>
    <row r="76" spans="1:9" x14ac:dyDescent="0.2">
      <c r="A76" s="3" t="s">
        <v>262</v>
      </c>
      <c r="B76" s="3" t="s">
        <v>59</v>
      </c>
      <c r="C76" s="3" t="s">
        <v>263</v>
      </c>
      <c r="D76" s="3" t="s">
        <v>13</v>
      </c>
      <c r="E76" s="3" t="s">
        <v>11</v>
      </c>
      <c r="F76" s="3" t="s">
        <v>11</v>
      </c>
      <c r="G76" s="3" t="s">
        <v>13</v>
      </c>
      <c r="H76" s="5">
        <v>0</v>
      </c>
      <c r="I76" s="1">
        <f t="shared" si="1"/>
        <v>0</v>
      </c>
    </row>
    <row r="77" spans="1:9" x14ac:dyDescent="0.2">
      <c r="A77" s="3" t="s">
        <v>264</v>
      </c>
      <c r="B77" s="3" t="s">
        <v>31</v>
      </c>
      <c r="C77" s="3" t="s">
        <v>265</v>
      </c>
      <c r="D77" s="3" t="s">
        <v>39</v>
      </c>
      <c r="E77" s="3" t="s">
        <v>11</v>
      </c>
      <c r="F77" s="3" t="s">
        <v>11</v>
      </c>
      <c r="G77" s="3" t="s">
        <v>13</v>
      </c>
      <c r="H77" s="5">
        <v>0</v>
      </c>
      <c r="I77" s="1">
        <f t="shared" si="1"/>
        <v>0</v>
      </c>
    </row>
    <row r="78" spans="1:9" x14ac:dyDescent="0.2">
      <c r="A78" s="3" t="s">
        <v>266</v>
      </c>
      <c r="B78" s="3" t="s">
        <v>8</v>
      </c>
      <c r="C78" s="3" t="s">
        <v>267</v>
      </c>
      <c r="D78" s="3" t="s">
        <v>39</v>
      </c>
      <c r="E78" s="3" t="s">
        <v>11</v>
      </c>
      <c r="F78" s="3" t="s">
        <v>11</v>
      </c>
      <c r="G78" s="3" t="s">
        <v>13</v>
      </c>
      <c r="H78" s="5">
        <v>0</v>
      </c>
      <c r="I78" s="1">
        <f t="shared" si="1"/>
        <v>0</v>
      </c>
    </row>
    <row r="79" spans="1:9" x14ac:dyDescent="0.2">
      <c r="A79" s="3" t="s">
        <v>268</v>
      </c>
      <c r="B79" s="3" t="s">
        <v>56</v>
      </c>
      <c r="C79" s="3" t="s">
        <v>269</v>
      </c>
      <c r="D79" s="3" t="s">
        <v>13</v>
      </c>
      <c r="E79" s="3" t="s">
        <v>11</v>
      </c>
      <c r="F79" s="3" t="s">
        <v>11</v>
      </c>
      <c r="G79" s="3" t="s">
        <v>13</v>
      </c>
      <c r="H79" s="5">
        <v>0</v>
      </c>
      <c r="I79" s="1">
        <f t="shared" si="1"/>
        <v>0</v>
      </c>
    </row>
    <row r="80" spans="1:9" x14ac:dyDescent="0.2">
      <c r="A80" s="3" t="s">
        <v>270</v>
      </c>
      <c r="B80" s="3" t="s">
        <v>37</v>
      </c>
      <c r="C80" s="3" t="s">
        <v>271</v>
      </c>
      <c r="D80" s="3" t="s">
        <v>39</v>
      </c>
      <c r="E80" s="3" t="s">
        <v>11</v>
      </c>
      <c r="F80" s="3" t="s">
        <v>11</v>
      </c>
      <c r="G80" s="3" t="s">
        <v>272</v>
      </c>
      <c r="H80" s="5">
        <v>0</v>
      </c>
      <c r="I80" s="1">
        <f t="shared" si="1"/>
        <v>0</v>
      </c>
    </row>
    <row r="81" spans="1:9" x14ac:dyDescent="0.2">
      <c r="A81" s="3" t="s">
        <v>273</v>
      </c>
      <c r="B81" s="3" t="s">
        <v>274</v>
      </c>
      <c r="C81" s="3" t="s">
        <v>275</v>
      </c>
      <c r="D81" s="3" t="s">
        <v>39</v>
      </c>
      <c r="E81" s="3" t="s">
        <v>11</v>
      </c>
      <c r="F81" s="3" t="s">
        <v>11</v>
      </c>
      <c r="G81" s="3" t="s">
        <v>276</v>
      </c>
      <c r="H81" s="5">
        <v>0</v>
      </c>
      <c r="I81" s="1">
        <f t="shared" si="1"/>
        <v>0</v>
      </c>
    </row>
    <row r="82" spans="1:9" x14ac:dyDescent="0.2">
      <c r="A82" s="3" t="s">
        <v>277</v>
      </c>
      <c r="B82" s="3" t="s">
        <v>92</v>
      </c>
      <c r="C82" s="3" t="s">
        <v>278</v>
      </c>
      <c r="D82" s="3" t="s">
        <v>13</v>
      </c>
      <c r="E82" s="3" t="s">
        <v>11</v>
      </c>
      <c r="F82" s="3" t="s">
        <v>11</v>
      </c>
      <c r="G82" s="3" t="s">
        <v>13</v>
      </c>
      <c r="H82" s="5">
        <v>0</v>
      </c>
      <c r="I82" s="1">
        <f t="shared" si="1"/>
        <v>0</v>
      </c>
    </row>
    <row r="83" spans="1:9" x14ac:dyDescent="0.2">
      <c r="A83" s="3" t="s">
        <v>279</v>
      </c>
      <c r="B83" s="3" t="s">
        <v>280</v>
      </c>
      <c r="C83" s="3" t="s">
        <v>281</v>
      </c>
      <c r="D83" s="3" t="s">
        <v>282</v>
      </c>
      <c r="E83" s="3" t="s">
        <v>11</v>
      </c>
      <c r="F83" s="3" t="s">
        <v>11</v>
      </c>
      <c r="G83" s="3" t="s">
        <v>283</v>
      </c>
      <c r="H83" s="5">
        <v>0</v>
      </c>
      <c r="I83" s="1">
        <f t="shared" si="1"/>
        <v>0</v>
      </c>
    </row>
    <row r="84" spans="1:9" x14ac:dyDescent="0.2">
      <c r="A84" s="3" t="s">
        <v>284</v>
      </c>
      <c r="B84" s="3" t="s">
        <v>285</v>
      </c>
      <c r="C84" s="3" t="s">
        <v>286</v>
      </c>
      <c r="D84" s="3" t="s">
        <v>10</v>
      </c>
      <c r="E84" s="3" t="s">
        <v>11</v>
      </c>
      <c r="F84" s="3" t="s">
        <v>11</v>
      </c>
      <c r="G84" s="3" t="s">
        <v>283</v>
      </c>
      <c r="H84" s="5">
        <v>0</v>
      </c>
      <c r="I84" s="1">
        <f t="shared" si="1"/>
        <v>0</v>
      </c>
    </row>
    <row r="85" spans="1:9" x14ac:dyDescent="0.2">
      <c r="A85" s="3" t="s">
        <v>287</v>
      </c>
      <c r="B85" s="3" t="s">
        <v>163</v>
      </c>
      <c r="C85" s="3" t="s">
        <v>288</v>
      </c>
      <c r="D85" s="3" t="s">
        <v>282</v>
      </c>
      <c r="E85" s="3" t="s">
        <v>11</v>
      </c>
      <c r="F85" s="3" t="s">
        <v>11</v>
      </c>
      <c r="G85" s="3" t="s">
        <v>283</v>
      </c>
      <c r="H85" s="5">
        <v>0</v>
      </c>
      <c r="I85" s="1">
        <f t="shared" si="1"/>
        <v>0</v>
      </c>
    </row>
    <row r="86" spans="1:9" x14ac:dyDescent="0.2">
      <c r="A86" s="3" t="s">
        <v>289</v>
      </c>
      <c r="B86" s="3" t="s">
        <v>48</v>
      </c>
      <c r="C86" s="3" t="s">
        <v>290</v>
      </c>
      <c r="D86" s="3" t="s">
        <v>39</v>
      </c>
      <c r="E86" s="3" t="s">
        <v>11</v>
      </c>
      <c r="F86" s="3" t="s">
        <v>11</v>
      </c>
      <c r="G86" s="3" t="s">
        <v>291</v>
      </c>
      <c r="H86" s="5">
        <v>0</v>
      </c>
      <c r="I86" s="1">
        <f t="shared" si="1"/>
        <v>0</v>
      </c>
    </row>
    <row r="87" spans="1:9" x14ac:dyDescent="0.2">
      <c r="A87" s="3" t="s">
        <v>292</v>
      </c>
      <c r="B87" s="3" t="s">
        <v>125</v>
      </c>
      <c r="C87" s="3" t="s">
        <v>293</v>
      </c>
      <c r="D87" s="3" t="s">
        <v>39</v>
      </c>
      <c r="E87" s="3" t="s">
        <v>11</v>
      </c>
      <c r="F87" s="3" t="s">
        <v>11</v>
      </c>
      <c r="G87" s="3" t="s">
        <v>294</v>
      </c>
      <c r="H87" s="5">
        <v>0</v>
      </c>
      <c r="I87" s="1">
        <f t="shared" si="1"/>
        <v>0</v>
      </c>
    </row>
    <row r="88" spans="1:9" x14ac:dyDescent="0.2">
      <c r="A88" s="3" t="s">
        <v>295</v>
      </c>
      <c r="B88" s="3" t="s">
        <v>99</v>
      </c>
      <c r="C88" s="3" t="s">
        <v>296</v>
      </c>
      <c r="D88" s="3" t="s">
        <v>39</v>
      </c>
      <c r="E88" s="3" t="s">
        <v>11</v>
      </c>
      <c r="F88" s="3" t="s">
        <v>11</v>
      </c>
      <c r="G88" s="3" t="s">
        <v>297</v>
      </c>
      <c r="H88" s="5">
        <v>0</v>
      </c>
      <c r="I88" s="1">
        <f t="shared" si="1"/>
        <v>0</v>
      </c>
    </row>
    <row r="89" spans="1:9" x14ac:dyDescent="0.2">
      <c r="A89" s="3" t="s">
        <v>298</v>
      </c>
      <c r="B89" s="3" t="s">
        <v>132</v>
      </c>
      <c r="C89" s="3" t="s">
        <v>299</v>
      </c>
      <c r="D89" s="3" t="s">
        <v>300</v>
      </c>
      <c r="E89" s="3" t="s">
        <v>11</v>
      </c>
      <c r="F89" s="3" t="s">
        <v>11</v>
      </c>
      <c r="G89" s="3" t="s">
        <v>301</v>
      </c>
      <c r="H89" s="5">
        <v>0</v>
      </c>
      <c r="I89" s="1">
        <f t="shared" si="1"/>
        <v>0</v>
      </c>
    </row>
    <row r="90" spans="1:9" x14ac:dyDescent="0.2">
      <c r="A90" s="3" t="s">
        <v>302</v>
      </c>
      <c r="B90" s="3" t="s">
        <v>140</v>
      </c>
      <c r="C90" s="3" t="s">
        <v>303</v>
      </c>
      <c r="D90" s="3" t="s">
        <v>39</v>
      </c>
      <c r="E90" s="3" t="s">
        <v>11</v>
      </c>
      <c r="F90" s="3" t="s">
        <v>11</v>
      </c>
      <c r="G90" s="3" t="s">
        <v>304</v>
      </c>
      <c r="H90" s="5">
        <v>0</v>
      </c>
      <c r="I90" s="1">
        <f t="shared" si="1"/>
        <v>0</v>
      </c>
    </row>
    <row r="91" spans="1:9" x14ac:dyDescent="0.2">
      <c r="A91" s="3" t="s">
        <v>305</v>
      </c>
      <c r="B91" s="3" t="s">
        <v>234</v>
      </c>
      <c r="C91" s="3" t="s">
        <v>306</v>
      </c>
      <c r="D91" s="3" t="s">
        <v>39</v>
      </c>
      <c r="E91" s="3" t="s">
        <v>11</v>
      </c>
      <c r="F91" s="3" t="s">
        <v>307</v>
      </c>
      <c r="G91" s="3" t="s">
        <v>308</v>
      </c>
      <c r="H91" s="5">
        <v>550</v>
      </c>
      <c r="I91" s="1">
        <f t="shared" si="1"/>
        <v>11550</v>
      </c>
    </row>
    <row r="92" spans="1:9" x14ac:dyDescent="0.2">
      <c r="A92" s="3" t="s">
        <v>309</v>
      </c>
      <c r="B92" s="3" t="s">
        <v>155</v>
      </c>
      <c r="C92" s="3" t="s">
        <v>310</v>
      </c>
      <c r="D92" s="3" t="s">
        <v>39</v>
      </c>
      <c r="E92" s="3" t="s">
        <v>11</v>
      </c>
      <c r="F92" s="3" t="s">
        <v>11</v>
      </c>
      <c r="G92" s="3" t="s">
        <v>311</v>
      </c>
      <c r="H92" s="5">
        <v>0</v>
      </c>
      <c r="I92" s="1">
        <f t="shared" si="1"/>
        <v>0</v>
      </c>
    </row>
    <row r="93" spans="1:9" x14ac:dyDescent="0.2">
      <c r="A93" s="3" t="s">
        <v>312</v>
      </c>
      <c r="B93" s="3" t="s">
        <v>313</v>
      </c>
      <c r="C93" s="3" t="s">
        <v>314</v>
      </c>
      <c r="D93" s="3" t="s">
        <v>300</v>
      </c>
      <c r="E93" s="3" t="s">
        <v>11</v>
      </c>
      <c r="F93" s="3" t="s">
        <v>11</v>
      </c>
      <c r="G93" s="3" t="s">
        <v>315</v>
      </c>
      <c r="H93" s="5">
        <v>0</v>
      </c>
      <c r="I93" s="1">
        <f t="shared" si="1"/>
        <v>0</v>
      </c>
    </row>
    <row r="94" spans="1:9" x14ac:dyDescent="0.2">
      <c r="A94" s="3" t="s">
        <v>316</v>
      </c>
      <c r="B94" s="3" t="s">
        <v>241</v>
      </c>
      <c r="C94" s="3" t="s">
        <v>317</v>
      </c>
      <c r="D94" s="3" t="s">
        <v>318</v>
      </c>
      <c r="E94" s="3" t="s">
        <v>11</v>
      </c>
      <c r="F94" s="3" t="s">
        <v>319</v>
      </c>
      <c r="G94" s="3" t="s">
        <v>320</v>
      </c>
      <c r="H94" s="5">
        <v>200</v>
      </c>
      <c r="I94" s="1">
        <f t="shared" si="1"/>
        <v>10800</v>
      </c>
    </row>
    <row r="95" spans="1:9" x14ac:dyDescent="0.2">
      <c r="A95" s="3" t="s">
        <v>321</v>
      </c>
      <c r="B95" s="3" t="s">
        <v>105</v>
      </c>
      <c r="C95" s="3" t="s">
        <v>322</v>
      </c>
      <c r="D95" s="3" t="s">
        <v>318</v>
      </c>
      <c r="E95" s="3" t="s">
        <v>11</v>
      </c>
      <c r="F95" s="3" t="s">
        <v>323</v>
      </c>
      <c r="G95" s="3" t="s">
        <v>324</v>
      </c>
      <c r="H95" s="5">
        <v>275</v>
      </c>
      <c r="I95" s="1">
        <f t="shared" si="1"/>
        <v>17875</v>
      </c>
    </row>
    <row r="96" spans="1:9" x14ac:dyDescent="0.2">
      <c r="A96" s="3" t="s">
        <v>325</v>
      </c>
      <c r="B96" s="3" t="s">
        <v>326</v>
      </c>
      <c r="C96" s="3" t="s">
        <v>327</v>
      </c>
      <c r="D96" s="3" t="s">
        <v>318</v>
      </c>
      <c r="E96" s="3" t="s">
        <v>11</v>
      </c>
      <c r="F96" s="3" t="s">
        <v>328</v>
      </c>
      <c r="G96" s="3" t="s">
        <v>329</v>
      </c>
      <c r="H96" s="5">
        <v>250</v>
      </c>
      <c r="I96" s="1">
        <f t="shared" si="1"/>
        <v>6750</v>
      </c>
    </row>
    <row r="97" spans="1:9" x14ac:dyDescent="0.2">
      <c r="A97" s="3" t="s">
        <v>330</v>
      </c>
      <c r="B97" s="3" t="s">
        <v>331</v>
      </c>
      <c r="C97" s="3" t="s">
        <v>332</v>
      </c>
      <c r="D97" s="3" t="s">
        <v>39</v>
      </c>
      <c r="E97" s="3" t="s">
        <v>11</v>
      </c>
      <c r="F97" s="3" t="s">
        <v>11</v>
      </c>
      <c r="G97" s="3" t="s">
        <v>333</v>
      </c>
      <c r="H97" s="5">
        <v>0</v>
      </c>
      <c r="I97" s="1">
        <f t="shared" si="1"/>
        <v>0</v>
      </c>
    </row>
    <row r="98" spans="1:9" x14ac:dyDescent="0.2">
      <c r="A98" s="3" t="s">
        <v>334</v>
      </c>
      <c r="B98" s="3" t="s">
        <v>335</v>
      </c>
      <c r="C98" s="3" t="s">
        <v>336</v>
      </c>
      <c r="D98" s="3" t="s">
        <v>39</v>
      </c>
      <c r="E98" s="3" t="s">
        <v>11</v>
      </c>
      <c r="F98" s="3" t="s">
        <v>11</v>
      </c>
      <c r="G98" s="3" t="s">
        <v>337</v>
      </c>
      <c r="H98" s="5">
        <v>0</v>
      </c>
      <c r="I98" s="1">
        <f t="shared" si="1"/>
        <v>0</v>
      </c>
    </row>
    <row r="99" spans="1:9" x14ac:dyDescent="0.2">
      <c r="A99" s="3" t="s">
        <v>338</v>
      </c>
      <c r="B99" s="3" t="s">
        <v>339</v>
      </c>
      <c r="C99" s="3" t="s">
        <v>340</v>
      </c>
      <c r="D99" s="3" t="s">
        <v>39</v>
      </c>
      <c r="E99" s="3" t="s">
        <v>11</v>
      </c>
      <c r="F99" s="3" t="s">
        <v>11</v>
      </c>
      <c r="G99" s="3" t="s">
        <v>341</v>
      </c>
      <c r="H99" s="5">
        <v>0</v>
      </c>
      <c r="I99" s="1">
        <f t="shared" si="1"/>
        <v>0</v>
      </c>
    </row>
    <row r="100" spans="1:9" x14ac:dyDescent="0.2">
      <c r="A100" s="3" t="s">
        <v>342</v>
      </c>
      <c r="B100" s="3" t="s">
        <v>343</v>
      </c>
      <c r="C100" s="3" t="s">
        <v>344</v>
      </c>
      <c r="D100" s="3" t="s">
        <v>39</v>
      </c>
      <c r="E100" s="3" t="s">
        <v>11</v>
      </c>
      <c r="F100" s="3" t="s">
        <v>11</v>
      </c>
      <c r="G100" s="3" t="s">
        <v>345</v>
      </c>
      <c r="H100" s="5">
        <v>0</v>
      </c>
      <c r="I100" s="1">
        <f t="shared" si="1"/>
        <v>0</v>
      </c>
    </row>
    <row r="101" spans="1:9" x14ac:dyDescent="0.2">
      <c r="A101" s="3" t="s">
        <v>346</v>
      </c>
      <c r="B101" s="3" t="s">
        <v>347</v>
      </c>
      <c r="C101" s="3" t="s">
        <v>348</v>
      </c>
      <c r="D101" s="3" t="s">
        <v>39</v>
      </c>
      <c r="E101" s="3" t="s">
        <v>11</v>
      </c>
      <c r="F101" s="3" t="s">
        <v>11</v>
      </c>
      <c r="G101" s="3" t="s">
        <v>349</v>
      </c>
      <c r="H101" s="5">
        <v>0</v>
      </c>
      <c r="I101" s="1">
        <f t="shared" si="1"/>
        <v>0</v>
      </c>
    </row>
    <row r="102" spans="1:9" x14ac:dyDescent="0.2">
      <c r="A102" s="3" t="s">
        <v>350</v>
      </c>
      <c r="B102" s="3" t="s">
        <v>111</v>
      </c>
      <c r="C102" s="3" t="s">
        <v>351</v>
      </c>
      <c r="D102" s="3" t="s">
        <v>39</v>
      </c>
      <c r="E102" s="3" t="s">
        <v>11</v>
      </c>
      <c r="F102" s="3" t="s">
        <v>11</v>
      </c>
      <c r="G102" s="3" t="s">
        <v>352</v>
      </c>
      <c r="H102" s="5">
        <v>0</v>
      </c>
      <c r="I102" s="1">
        <f t="shared" si="1"/>
        <v>0</v>
      </c>
    </row>
    <row r="103" spans="1:9" x14ac:dyDescent="0.2">
      <c r="A103" s="3" t="s">
        <v>353</v>
      </c>
      <c r="B103" s="3" t="s">
        <v>354</v>
      </c>
      <c r="C103" s="3" t="s">
        <v>355</v>
      </c>
      <c r="D103" s="3" t="s">
        <v>39</v>
      </c>
      <c r="E103" s="3" t="s">
        <v>11</v>
      </c>
      <c r="F103" s="3" t="s">
        <v>11</v>
      </c>
      <c r="G103" s="3" t="s">
        <v>356</v>
      </c>
      <c r="H103" s="5">
        <v>0</v>
      </c>
      <c r="I103" s="1">
        <f t="shared" si="1"/>
        <v>0</v>
      </c>
    </row>
    <row r="104" spans="1:9" x14ac:dyDescent="0.2">
      <c r="A104" s="3" t="s">
        <v>357</v>
      </c>
      <c r="B104" s="3" t="s">
        <v>194</v>
      </c>
      <c r="C104" s="3" t="s">
        <v>358</v>
      </c>
      <c r="D104" s="3" t="s">
        <v>359</v>
      </c>
      <c r="E104" s="3" t="s">
        <v>11</v>
      </c>
      <c r="F104" s="3" t="s">
        <v>11</v>
      </c>
      <c r="G104" s="3" t="s">
        <v>360</v>
      </c>
      <c r="H104" s="5">
        <v>0</v>
      </c>
      <c r="I104" s="1">
        <f t="shared" si="1"/>
        <v>0</v>
      </c>
    </row>
    <row r="105" spans="1:9" x14ac:dyDescent="0.2">
      <c r="A105" s="3" t="s">
        <v>361</v>
      </c>
      <c r="B105" s="3" t="s">
        <v>56</v>
      </c>
      <c r="C105" s="3" t="s">
        <v>362</v>
      </c>
      <c r="D105" s="3" t="s">
        <v>13</v>
      </c>
      <c r="E105" s="3" t="s">
        <v>11</v>
      </c>
      <c r="F105" s="3" t="s">
        <v>11</v>
      </c>
      <c r="G105" s="3" t="s">
        <v>13</v>
      </c>
      <c r="H105" s="5">
        <v>0</v>
      </c>
      <c r="I105" s="1">
        <f t="shared" si="1"/>
        <v>0</v>
      </c>
    </row>
    <row r="106" spans="1:9" x14ac:dyDescent="0.2">
      <c r="A106" s="3" t="s">
        <v>363</v>
      </c>
      <c r="B106" s="3" t="s">
        <v>31</v>
      </c>
      <c r="C106" s="3" t="s">
        <v>364</v>
      </c>
      <c r="D106" s="3" t="s">
        <v>10</v>
      </c>
      <c r="E106" s="3" t="s">
        <v>11</v>
      </c>
      <c r="F106" s="3" t="s">
        <v>11</v>
      </c>
      <c r="G106" s="3" t="s">
        <v>365</v>
      </c>
      <c r="H106" s="5">
        <v>0</v>
      </c>
      <c r="I106" s="1">
        <f t="shared" si="1"/>
        <v>0</v>
      </c>
    </row>
    <row r="107" spans="1:9" x14ac:dyDescent="0.2">
      <c r="A107" s="3" t="s">
        <v>366</v>
      </c>
      <c r="B107" s="3" t="s">
        <v>13</v>
      </c>
      <c r="C107" s="3" t="s">
        <v>367</v>
      </c>
      <c r="D107" s="3" t="s">
        <v>39</v>
      </c>
      <c r="E107" s="3" t="s">
        <v>11</v>
      </c>
      <c r="F107" s="3" t="s">
        <v>11</v>
      </c>
      <c r="G107" s="3" t="s">
        <v>368</v>
      </c>
      <c r="H107" s="5">
        <v>0</v>
      </c>
      <c r="I107" s="1">
        <f t="shared" si="1"/>
        <v>0</v>
      </c>
    </row>
    <row r="108" spans="1:9" x14ac:dyDescent="0.2">
      <c r="A108" s="3" t="s">
        <v>369</v>
      </c>
      <c r="B108" s="3" t="s">
        <v>37</v>
      </c>
      <c r="C108" s="3" t="s">
        <v>370</v>
      </c>
      <c r="D108" s="3" t="s">
        <v>10</v>
      </c>
      <c r="E108" s="3" t="s">
        <v>11</v>
      </c>
      <c r="F108" s="3" t="s">
        <v>11</v>
      </c>
      <c r="G108" s="3" t="s">
        <v>371</v>
      </c>
      <c r="H108" s="5">
        <v>0</v>
      </c>
      <c r="I108" s="1">
        <f t="shared" si="1"/>
        <v>0</v>
      </c>
    </row>
    <row r="109" spans="1:9" x14ac:dyDescent="0.2">
      <c r="A109" s="3" t="s">
        <v>372</v>
      </c>
      <c r="B109" s="3" t="s">
        <v>92</v>
      </c>
      <c r="C109" s="3" t="s">
        <v>373</v>
      </c>
      <c r="D109" s="3" t="s">
        <v>10</v>
      </c>
      <c r="E109" s="3" t="s">
        <v>11</v>
      </c>
      <c r="F109" s="3" t="s">
        <v>11</v>
      </c>
      <c r="G109" s="3" t="s">
        <v>374</v>
      </c>
      <c r="H109" s="5">
        <v>0</v>
      </c>
      <c r="I109" s="1">
        <f t="shared" si="1"/>
        <v>0</v>
      </c>
    </row>
    <row r="110" spans="1:9" x14ac:dyDescent="0.2">
      <c r="A110" s="3" t="s">
        <v>375</v>
      </c>
      <c r="B110" s="3" t="s">
        <v>129</v>
      </c>
      <c r="C110" s="3" t="s">
        <v>376</v>
      </c>
      <c r="D110" s="3" t="s">
        <v>10</v>
      </c>
      <c r="E110" s="3" t="s">
        <v>11</v>
      </c>
      <c r="F110" s="3" t="s">
        <v>11</v>
      </c>
      <c r="G110" s="3" t="s">
        <v>377</v>
      </c>
      <c r="H110" s="5">
        <v>0</v>
      </c>
      <c r="I110" s="1">
        <f t="shared" si="1"/>
        <v>0</v>
      </c>
    </row>
    <row r="111" spans="1:9" x14ac:dyDescent="0.2">
      <c r="A111" s="3" t="s">
        <v>378</v>
      </c>
      <c r="B111" s="3" t="s">
        <v>280</v>
      </c>
      <c r="C111" s="3" t="s">
        <v>379</v>
      </c>
      <c r="D111" s="3" t="s">
        <v>10</v>
      </c>
      <c r="E111" s="3" t="s">
        <v>11</v>
      </c>
      <c r="F111" s="3" t="s">
        <v>11</v>
      </c>
      <c r="G111" s="3" t="s">
        <v>380</v>
      </c>
      <c r="H111" s="5">
        <v>0</v>
      </c>
      <c r="I111" s="1">
        <f t="shared" si="1"/>
        <v>0</v>
      </c>
    </row>
    <row r="112" spans="1:9" x14ac:dyDescent="0.2">
      <c r="A112" s="3" t="s">
        <v>381</v>
      </c>
      <c r="B112" s="3" t="s">
        <v>48</v>
      </c>
      <c r="C112" s="3" t="s">
        <v>382</v>
      </c>
      <c r="D112" s="3" t="s">
        <v>10</v>
      </c>
      <c r="E112" s="3" t="s">
        <v>11</v>
      </c>
      <c r="F112" s="3" t="s">
        <v>307</v>
      </c>
      <c r="G112" s="3" t="s">
        <v>383</v>
      </c>
      <c r="H112" s="5">
        <v>1750</v>
      </c>
      <c r="I112" s="1">
        <f t="shared" si="1"/>
        <v>36750</v>
      </c>
    </row>
    <row r="113" spans="1:9" x14ac:dyDescent="0.2">
      <c r="A113" s="3" t="s">
        <v>384</v>
      </c>
      <c r="B113" s="3" t="s">
        <v>163</v>
      </c>
      <c r="C113" s="3" t="s">
        <v>385</v>
      </c>
      <c r="D113" s="3" t="s">
        <v>10</v>
      </c>
      <c r="E113" s="3" t="s">
        <v>11</v>
      </c>
      <c r="F113" s="3" t="s">
        <v>11</v>
      </c>
      <c r="G113" s="3" t="s">
        <v>386</v>
      </c>
      <c r="H113" s="5">
        <v>0</v>
      </c>
      <c r="I113" s="1">
        <f t="shared" si="1"/>
        <v>0</v>
      </c>
    </row>
    <row r="114" spans="1:9" x14ac:dyDescent="0.2">
      <c r="A114" s="3" t="s">
        <v>387</v>
      </c>
      <c r="B114" s="3" t="s">
        <v>99</v>
      </c>
      <c r="C114" s="3" t="s">
        <v>388</v>
      </c>
      <c r="D114" s="3" t="s">
        <v>206</v>
      </c>
      <c r="E114" s="3" t="s">
        <v>11</v>
      </c>
      <c r="F114" s="3" t="s">
        <v>11</v>
      </c>
      <c r="G114" s="3" t="s">
        <v>389</v>
      </c>
      <c r="H114" s="5">
        <v>0</v>
      </c>
      <c r="I114" s="1">
        <f t="shared" si="1"/>
        <v>0</v>
      </c>
    </row>
    <row r="115" spans="1:9" x14ac:dyDescent="0.2">
      <c r="A115" s="3" t="s">
        <v>390</v>
      </c>
      <c r="B115" s="3" t="s">
        <v>391</v>
      </c>
      <c r="C115" s="3" t="s">
        <v>392</v>
      </c>
      <c r="D115" s="3" t="s">
        <v>10</v>
      </c>
      <c r="E115" s="3" t="s">
        <v>11</v>
      </c>
      <c r="F115" s="3" t="s">
        <v>11</v>
      </c>
      <c r="G115" s="3" t="s">
        <v>393</v>
      </c>
      <c r="H115" s="5">
        <v>0</v>
      </c>
      <c r="I115" s="1">
        <f t="shared" si="1"/>
        <v>0</v>
      </c>
    </row>
    <row r="116" spans="1:9" x14ac:dyDescent="0.2">
      <c r="A116" s="3" t="s">
        <v>394</v>
      </c>
      <c r="B116" s="3" t="s">
        <v>125</v>
      </c>
      <c r="C116" s="3" t="s">
        <v>395</v>
      </c>
      <c r="D116" s="3" t="s">
        <v>10</v>
      </c>
      <c r="E116" s="3" t="s">
        <v>11</v>
      </c>
      <c r="F116" s="3" t="s">
        <v>11</v>
      </c>
      <c r="G116" s="3" t="s">
        <v>396</v>
      </c>
      <c r="H116" s="5">
        <v>0</v>
      </c>
      <c r="I116" s="1">
        <f t="shared" si="1"/>
        <v>0</v>
      </c>
    </row>
    <row r="117" spans="1:9" x14ac:dyDescent="0.2">
      <c r="A117" s="3" t="s">
        <v>397</v>
      </c>
      <c r="B117" s="3" t="s">
        <v>13</v>
      </c>
      <c r="C117" s="3" t="s">
        <v>398</v>
      </c>
      <c r="D117" s="3" t="s">
        <v>10</v>
      </c>
      <c r="E117" s="3" t="s">
        <v>11</v>
      </c>
      <c r="F117" s="3" t="s">
        <v>399</v>
      </c>
      <c r="G117" s="3" t="s">
        <v>400</v>
      </c>
      <c r="H117" s="5">
        <v>1750</v>
      </c>
      <c r="I117" s="1">
        <f t="shared" si="1"/>
        <v>19250</v>
      </c>
    </row>
    <row r="118" spans="1:9" x14ac:dyDescent="0.2">
      <c r="A118" s="3" t="s">
        <v>401</v>
      </c>
      <c r="B118" s="3" t="s">
        <v>56</v>
      </c>
      <c r="C118" s="3" t="s">
        <v>402</v>
      </c>
      <c r="D118" s="3" t="s">
        <v>13</v>
      </c>
      <c r="E118" s="3" t="s">
        <v>11</v>
      </c>
      <c r="F118" s="3" t="s">
        <v>11</v>
      </c>
      <c r="G118" s="3" t="s">
        <v>13</v>
      </c>
      <c r="H118" s="5">
        <v>0</v>
      </c>
      <c r="I118" s="1">
        <f t="shared" si="1"/>
        <v>0</v>
      </c>
    </row>
    <row r="119" spans="1:9" x14ac:dyDescent="0.2">
      <c r="A119" s="3" t="s">
        <v>403</v>
      </c>
      <c r="B119" s="3" t="s">
        <v>59</v>
      </c>
      <c r="C119" s="3" t="s">
        <v>404</v>
      </c>
      <c r="D119" s="3" t="s">
        <v>39</v>
      </c>
      <c r="E119" s="3" t="s">
        <v>11</v>
      </c>
      <c r="F119" s="3" t="s">
        <v>405</v>
      </c>
      <c r="G119" s="3" t="s">
        <v>406</v>
      </c>
      <c r="H119" s="5">
        <v>55</v>
      </c>
      <c r="I119" s="1">
        <f t="shared" si="1"/>
        <v>26565</v>
      </c>
    </row>
    <row r="120" spans="1:9" x14ac:dyDescent="0.2">
      <c r="A120" s="3" t="s">
        <v>407</v>
      </c>
      <c r="B120" s="3" t="s">
        <v>37</v>
      </c>
      <c r="C120" s="3" t="s">
        <v>408</v>
      </c>
      <c r="D120" s="3" t="s">
        <v>39</v>
      </c>
      <c r="E120" s="3" t="s">
        <v>11</v>
      </c>
      <c r="F120" s="3" t="s">
        <v>409</v>
      </c>
      <c r="G120" s="3" t="s">
        <v>410</v>
      </c>
      <c r="H120" s="5">
        <v>50</v>
      </c>
      <c r="I120" s="1">
        <f t="shared" si="1"/>
        <v>12500</v>
      </c>
    </row>
    <row r="121" spans="1:9" x14ac:dyDescent="0.2">
      <c r="A121" s="3" t="s">
        <v>411</v>
      </c>
      <c r="B121" s="3" t="s">
        <v>31</v>
      </c>
      <c r="C121" s="3" t="s">
        <v>412</v>
      </c>
      <c r="D121" s="3" t="s">
        <v>39</v>
      </c>
      <c r="E121" s="3" t="s">
        <v>11</v>
      </c>
      <c r="F121" s="3" t="s">
        <v>11</v>
      </c>
      <c r="G121" s="3" t="s">
        <v>406</v>
      </c>
      <c r="H121" s="5">
        <v>0</v>
      </c>
      <c r="I121" s="1">
        <f t="shared" si="1"/>
        <v>0</v>
      </c>
    </row>
    <row r="122" spans="1:9" x14ac:dyDescent="0.2">
      <c r="A122" s="3" t="s">
        <v>413</v>
      </c>
      <c r="B122" s="3" t="s">
        <v>163</v>
      </c>
      <c r="C122" s="3" t="s">
        <v>414</v>
      </c>
      <c r="D122" s="3" t="s">
        <v>39</v>
      </c>
      <c r="E122" s="3" t="s">
        <v>11</v>
      </c>
      <c r="F122" s="3" t="s">
        <v>415</v>
      </c>
      <c r="G122" s="3" t="s">
        <v>416</v>
      </c>
      <c r="H122" s="5">
        <v>40</v>
      </c>
      <c r="I122" s="1">
        <f t="shared" si="1"/>
        <v>26800</v>
      </c>
    </row>
    <row r="123" spans="1:9" x14ac:dyDescent="0.2">
      <c r="A123" s="3" t="s">
        <v>417</v>
      </c>
      <c r="B123" s="3" t="s">
        <v>92</v>
      </c>
      <c r="C123" s="3" t="s">
        <v>418</v>
      </c>
      <c r="D123" s="3" t="s">
        <v>39</v>
      </c>
      <c r="E123" s="3" t="s">
        <v>11</v>
      </c>
      <c r="F123" s="3" t="s">
        <v>11</v>
      </c>
      <c r="G123" s="3" t="s">
        <v>419</v>
      </c>
      <c r="H123" s="5">
        <v>0</v>
      </c>
      <c r="I123" s="1">
        <f t="shared" si="1"/>
        <v>0</v>
      </c>
    </row>
    <row r="124" spans="1:9" x14ac:dyDescent="0.2">
      <c r="A124" s="3" t="s">
        <v>420</v>
      </c>
      <c r="B124" s="3" t="s">
        <v>48</v>
      </c>
      <c r="C124" s="3" t="s">
        <v>421</v>
      </c>
      <c r="D124" s="3" t="s">
        <v>359</v>
      </c>
      <c r="E124" s="3" t="s">
        <v>11</v>
      </c>
      <c r="F124" s="3" t="s">
        <v>422</v>
      </c>
      <c r="G124" s="3" t="s">
        <v>423</v>
      </c>
      <c r="H124" s="5">
        <v>45</v>
      </c>
      <c r="I124" s="1">
        <f t="shared" si="1"/>
        <v>14851.800000000001</v>
      </c>
    </row>
    <row r="125" spans="1:9" x14ac:dyDescent="0.2">
      <c r="A125" s="3" t="s">
        <v>424</v>
      </c>
      <c r="B125" s="3" t="s">
        <v>13</v>
      </c>
      <c r="C125" s="3" t="s">
        <v>425</v>
      </c>
      <c r="D125" s="3" t="s">
        <v>359</v>
      </c>
      <c r="E125" s="3" t="s">
        <v>11</v>
      </c>
      <c r="F125" s="3" t="s">
        <v>11</v>
      </c>
      <c r="G125" s="3" t="s">
        <v>426</v>
      </c>
      <c r="H125" s="5">
        <v>0</v>
      </c>
      <c r="I125" s="1">
        <f t="shared" si="1"/>
        <v>0</v>
      </c>
    </row>
    <row r="126" spans="1:9" x14ac:dyDescent="0.2">
      <c r="A126" s="3" t="s">
        <v>427</v>
      </c>
      <c r="B126" s="3" t="s">
        <v>13</v>
      </c>
      <c r="C126" s="3" t="s">
        <v>428</v>
      </c>
      <c r="D126" s="3" t="s">
        <v>13</v>
      </c>
      <c r="E126" s="3" t="s">
        <v>11</v>
      </c>
      <c r="F126" s="3" t="s">
        <v>11</v>
      </c>
      <c r="G126" s="3" t="s">
        <v>13</v>
      </c>
      <c r="H126" s="5">
        <v>0</v>
      </c>
      <c r="I126" s="1">
        <f t="shared" si="1"/>
        <v>0</v>
      </c>
    </row>
    <row r="127" spans="1:9" x14ac:dyDescent="0.2">
      <c r="A127" s="3" t="s">
        <v>429</v>
      </c>
      <c r="B127" s="3" t="s">
        <v>56</v>
      </c>
      <c r="C127" s="3" t="s">
        <v>430</v>
      </c>
      <c r="D127" s="3" t="s">
        <v>13</v>
      </c>
      <c r="E127" s="3" t="s">
        <v>11</v>
      </c>
      <c r="F127" s="3" t="s">
        <v>11</v>
      </c>
      <c r="G127" s="3" t="s">
        <v>13</v>
      </c>
      <c r="H127" s="5">
        <v>0</v>
      </c>
      <c r="I127" s="1">
        <f t="shared" si="1"/>
        <v>0</v>
      </c>
    </row>
    <row r="128" spans="1:9" x14ac:dyDescent="0.2">
      <c r="A128" s="3" t="s">
        <v>431</v>
      </c>
      <c r="B128" s="3" t="s">
        <v>37</v>
      </c>
      <c r="C128" s="3" t="s">
        <v>432</v>
      </c>
      <c r="D128" s="3" t="s">
        <v>39</v>
      </c>
      <c r="E128" s="3" t="s">
        <v>11</v>
      </c>
      <c r="F128" s="3" t="s">
        <v>11</v>
      </c>
      <c r="G128" s="3" t="s">
        <v>433</v>
      </c>
      <c r="H128" s="5">
        <v>0</v>
      </c>
      <c r="I128" s="1">
        <f t="shared" si="1"/>
        <v>0</v>
      </c>
    </row>
    <row r="129" spans="1:9" x14ac:dyDescent="0.2">
      <c r="A129" s="3" t="s">
        <v>434</v>
      </c>
      <c r="B129" s="3" t="s">
        <v>31</v>
      </c>
      <c r="C129" s="3" t="s">
        <v>435</v>
      </c>
      <c r="D129" s="3" t="s">
        <v>39</v>
      </c>
      <c r="E129" s="3" t="s">
        <v>11</v>
      </c>
      <c r="F129" s="3" t="s">
        <v>260</v>
      </c>
      <c r="G129" s="3" t="s">
        <v>436</v>
      </c>
      <c r="H129" s="5">
        <v>550</v>
      </c>
      <c r="I129" s="1">
        <f t="shared" si="1"/>
        <v>41250</v>
      </c>
    </row>
    <row r="130" spans="1:9" x14ac:dyDescent="0.2">
      <c r="A130" s="3" t="s">
        <v>437</v>
      </c>
      <c r="B130" s="3" t="s">
        <v>92</v>
      </c>
      <c r="C130" s="3" t="s">
        <v>438</v>
      </c>
      <c r="D130" s="3" t="s">
        <v>439</v>
      </c>
      <c r="E130" s="3" t="s">
        <v>11</v>
      </c>
      <c r="F130" s="3" t="s">
        <v>11</v>
      </c>
      <c r="G130" s="3" t="s">
        <v>440</v>
      </c>
      <c r="H130" s="5">
        <v>0</v>
      </c>
      <c r="I130" s="1">
        <f t="shared" si="1"/>
        <v>0</v>
      </c>
    </row>
    <row r="131" spans="1:9" x14ac:dyDescent="0.2">
      <c r="A131" s="3" t="s">
        <v>441</v>
      </c>
      <c r="B131" s="3" t="s">
        <v>163</v>
      </c>
      <c r="C131" s="3" t="s">
        <v>442</v>
      </c>
      <c r="D131" s="3" t="s">
        <v>439</v>
      </c>
      <c r="E131" s="3" t="s">
        <v>11</v>
      </c>
      <c r="F131" s="3" t="s">
        <v>11</v>
      </c>
      <c r="G131" s="3" t="s">
        <v>443</v>
      </c>
      <c r="H131" s="5">
        <v>0</v>
      </c>
      <c r="I131" s="1">
        <f t="shared" ref="I131:I194" si="2">H131*F131</f>
        <v>0</v>
      </c>
    </row>
    <row r="132" spans="1:9" x14ac:dyDescent="0.2">
      <c r="A132" s="3" t="s">
        <v>444</v>
      </c>
      <c r="B132" s="3" t="s">
        <v>13</v>
      </c>
      <c r="C132" s="3" t="s">
        <v>445</v>
      </c>
      <c r="D132" s="3" t="s">
        <v>13</v>
      </c>
      <c r="E132" s="3" t="s">
        <v>11</v>
      </c>
      <c r="F132" s="3" t="s">
        <v>11</v>
      </c>
      <c r="G132" s="3" t="s">
        <v>13</v>
      </c>
      <c r="H132" s="5">
        <v>0</v>
      </c>
      <c r="I132" s="1">
        <f t="shared" si="2"/>
        <v>0</v>
      </c>
    </row>
    <row r="133" spans="1:9" x14ac:dyDescent="0.2">
      <c r="A133" s="3" t="s">
        <v>446</v>
      </c>
      <c r="B133" s="3" t="s">
        <v>163</v>
      </c>
      <c r="C133" s="3" t="s">
        <v>447</v>
      </c>
      <c r="D133" s="3" t="s">
        <v>17</v>
      </c>
      <c r="E133" s="3" t="s">
        <v>11</v>
      </c>
      <c r="F133" s="3" t="s">
        <v>448</v>
      </c>
      <c r="G133" s="3" t="s">
        <v>449</v>
      </c>
      <c r="H133" s="5">
        <v>2500</v>
      </c>
      <c r="I133" s="1">
        <f t="shared" si="2"/>
        <v>2500</v>
      </c>
    </row>
    <row r="134" spans="1:9" x14ac:dyDescent="0.2">
      <c r="A134" s="3" t="s">
        <v>450</v>
      </c>
      <c r="B134" s="3" t="s">
        <v>125</v>
      </c>
      <c r="C134" s="3" t="s">
        <v>451</v>
      </c>
      <c r="D134" s="3" t="s">
        <v>318</v>
      </c>
      <c r="E134" s="3" t="s">
        <v>11</v>
      </c>
      <c r="F134" s="3" t="s">
        <v>11</v>
      </c>
      <c r="G134" s="3" t="s">
        <v>452</v>
      </c>
      <c r="H134" s="5">
        <v>0</v>
      </c>
      <c r="I134" s="1">
        <f t="shared" si="2"/>
        <v>0</v>
      </c>
    </row>
    <row r="135" spans="1:9" x14ac:dyDescent="0.2">
      <c r="A135" s="3" t="s">
        <v>453</v>
      </c>
      <c r="B135" s="3" t="s">
        <v>241</v>
      </c>
      <c r="C135" s="3" t="s">
        <v>454</v>
      </c>
      <c r="D135" s="3" t="s">
        <v>455</v>
      </c>
      <c r="E135" s="3" t="s">
        <v>11</v>
      </c>
      <c r="F135" s="3" t="s">
        <v>11</v>
      </c>
      <c r="G135" s="3" t="s">
        <v>456</v>
      </c>
      <c r="H135" s="5">
        <v>0</v>
      </c>
      <c r="I135" s="1">
        <f t="shared" si="2"/>
        <v>0</v>
      </c>
    </row>
    <row r="136" spans="1:9" x14ac:dyDescent="0.2">
      <c r="A136" s="3" t="s">
        <v>457</v>
      </c>
      <c r="B136" s="3" t="s">
        <v>13</v>
      </c>
      <c r="C136" s="3" t="s">
        <v>458</v>
      </c>
      <c r="D136" s="3" t="s">
        <v>39</v>
      </c>
      <c r="E136" s="3" t="s">
        <v>11</v>
      </c>
      <c r="F136" s="3" t="s">
        <v>11</v>
      </c>
      <c r="G136" s="3" t="s">
        <v>459</v>
      </c>
      <c r="H136" s="5">
        <v>0</v>
      </c>
      <c r="I136" s="1">
        <f t="shared" si="2"/>
        <v>0</v>
      </c>
    </row>
    <row r="137" spans="1:9" x14ac:dyDescent="0.2">
      <c r="A137" s="3" t="s">
        <v>460</v>
      </c>
      <c r="B137" s="3" t="s">
        <v>59</v>
      </c>
      <c r="C137" s="3" t="s">
        <v>461</v>
      </c>
      <c r="D137" s="3" t="s">
        <v>462</v>
      </c>
      <c r="E137" s="3" t="s">
        <v>11</v>
      </c>
      <c r="F137" s="3" t="s">
        <v>45</v>
      </c>
      <c r="G137" s="3" t="s">
        <v>463</v>
      </c>
      <c r="H137" s="5">
        <v>14000</v>
      </c>
      <c r="I137" s="1">
        <f t="shared" si="2"/>
        <v>98000</v>
      </c>
    </row>
    <row r="138" spans="1:9" x14ac:dyDescent="0.2">
      <c r="A138" s="3" t="s">
        <v>464</v>
      </c>
      <c r="B138" s="3" t="s">
        <v>56</v>
      </c>
      <c r="C138" s="3" t="s">
        <v>465</v>
      </c>
      <c r="D138" s="3" t="s">
        <v>13</v>
      </c>
      <c r="E138" s="3" t="s">
        <v>11</v>
      </c>
      <c r="F138" s="3" t="s">
        <v>11</v>
      </c>
      <c r="G138" s="3" t="s">
        <v>13</v>
      </c>
      <c r="H138" s="5">
        <v>0</v>
      </c>
      <c r="I138" s="1">
        <f t="shared" si="2"/>
        <v>0</v>
      </c>
    </row>
    <row r="139" spans="1:9" x14ac:dyDescent="0.2">
      <c r="A139" s="3" t="s">
        <v>466</v>
      </c>
      <c r="B139" s="3" t="s">
        <v>13</v>
      </c>
      <c r="C139" s="3" t="s">
        <v>467</v>
      </c>
      <c r="D139" s="3" t="s">
        <v>455</v>
      </c>
      <c r="E139" s="3" t="s">
        <v>11</v>
      </c>
      <c r="F139" s="3" t="s">
        <v>11</v>
      </c>
      <c r="G139" s="3" t="s">
        <v>468</v>
      </c>
      <c r="H139" s="5">
        <v>0</v>
      </c>
      <c r="I139" s="1">
        <f t="shared" si="2"/>
        <v>0</v>
      </c>
    </row>
    <row r="140" spans="1:9" x14ac:dyDescent="0.2">
      <c r="A140" s="3" t="s">
        <v>469</v>
      </c>
      <c r="B140" s="3" t="s">
        <v>37</v>
      </c>
      <c r="C140" s="3" t="s">
        <v>470</v>
      </c>
      <c r="D140" s="3" t="s">
        <v>462</v>
      </c>
      <c r="E140" s="3" t="s">
        <v>11</v>
      </c>
      <c r="F140" s="3" t="s">
        <v>471</v>
      </c>
      <c r="G140" s="3" t="s">
        <v>472</v>
      </c>
      <c r="H140" s="5">
        <v>14000</v>
      </c>
      <c r="I140" s="1">
        <f t="shared" si="2"/>
        <v>196000</v>
      </c>
    </row>
    <row r="141" spans="1:9" x14ac:dyDescent="0.2">
      <c r="A141" s="3" t="s">
        <v>473</v>
      </c>
      <c r="B141" s="3" t="s">
        <v>48</v>
      </c>
      <c r="C141" s="3" t="s">
        <v>474</v>
      </c>
      <c r="D141" s="3" t="s">
        <v>10</v>
      </c>
      <c r="E141" s="3" t="s">
        <v>11</v>
      </c>
      <c r="F141" s="3" t="s">
        <v>475</v>
      </c>
      <c r="G141" s="3" t="s">
        <v>476</v>
      </c>
      <c r="H141" s="5">
        <v>1000</v>
      </c>
      <c r="I141" s="1">
        <f t="shared" si="2"/>
        <v>5800</v>
      </c>
    </row>
    <row r="142" spans="1:9" x14ac:dyDescent="0.2">
      <c r="A142" s="3" t="s">
        <v>477</v>
      </c>
      <c r="B142" s="3" t="s">
        <v>140</v>
      </c>
      <c r="C142" s="3" t="s">
        <v>478</v>
      </c>
      <c r="D142" s="3" t="s">
        <v>479</v>
      </c>
      <c r="E142" s="3" t="s">
        <v>11</v>
      </c>
      <c r="F142" s="3" t="s">
        <v>11</v>
      </c>
      <c r="G142" s="3" t="s">
        <v>480</v>
      </c>
      <c r="H142" s="5">
        <v>0</v>
      </c>
      <c r="I142" s="1">
        <f t="shared" si="2"/>
        <v>0</v>
      </c>
    </row>
    <row r="143" spans="1:9" x14ac:dyDescent="0.2">
      <c r="A143" s="3" t="s">
        <v>481</v>
      </c>
      <c r="B143" s="3" t="s">
        <v>155</v>
      </c>
      <c r="C143" s="3" t="s">
        <v>482</v>
      </c>
      <c r="D143" s="3" t="s">
        <v>17</v>
      </c>
      <c r="E143" s="3" t="s">
        <v>11</v>
      </c>
      <c r="F143" s="3" t="s">
        <v>448</v>
      </c>
      <c r="G143" s="3" t="s">
        <v>483</v>
      </c>
      <c r="H143" s="5">
        <v>5500</v>
      </c>
      <c r="I143" s="1">
        <f t="shared" si="2"/>
        <v>5500</v>
      </c>
    </row>
    <row r="144" spans="1:9" x14ac:dyDescent="0.2">
      <c r="A144" s="3" t="s">
        <v>484</v>
      </c>
      <c r="B144" s="3" t="s">
        <v>234</v>
      </c>
      <c r="C144" s="3" t="s">
        <v>485</v>
      </c>
      <c r="D144" s="3" t="s">
        <v>202</v>
      </c>
      <c r="E144" s="3" t="s">
        <v>11</v>
      </c>
      <c r="F144" s="3" t="s">
        <v>11</v>
      </c>
      <c r="G144" s="3" t="s">
        <v>486</v>
      </c>
      <c r="H144" s="5">
        <v>0</v>
      </c>
      <c r="I144" s="1">
        <f t="shared" si="2"/>
        <v>0</v>
      </c>
    </row>
    <row r="145" spans="1:9" x14ac:dyDescent="0.2">
      <c r="A145" s="3" t="s">
        <v>487</v>
      </c>
      <c r="B145" s="3" t="s">
        <v>92</v>
      </c>
      <c r="C145" s="3" t="s">
        <v>488</v>
      </c>
      <c r="D145" s="3" t="s">
        <v>10</v>
      </c>
      <c r="E145" s="3" t="s">
        <v>11</v>
      </c>
      <c r="F145" s="3" t="s">
        <v>11</v>
      </c>
      <c r="G145" s="3" t="s">
        <v>489</v>
      </c>
      <c r="H145" s="5">
        <v>0</v>
      </c>
      <c r="I145" s="1">
        <f t="shared" si="2"/>
        <v>0</v>
      </c>
    </row>
    <row r="146" spans="1:9" x14ac:dyDescent="0.2">
      <c r="A146" s="3" t="s">
        <v>490</v>
      </c>
      <c r="B146" s="3" t="s">
        <v>99</v>
      </c>
      <c r="C146" s="3" t="s">
        <v>491</v>
      </c>
      <c r="D146" s="3" t="s">
        <v>39</v>
      </c>
      <c r="E146" s="3" t="s">
        <v>11</v>
      </c>
      <c r="F146" s="3" t="s">
        <v>11</v>
      </c>
      <c r="G146" s="3" t="s">
        <v>492</v>
      </c>
      <c r="H146" s="5">
        <v>0</v>
      </c>
      <c r="I146" s="1">
        <f t="shared" si="2"/>
        <v>0</v>
      </c>
    </row>
    <row r="147" spans="1:9" x14ac:dyDescent="0.2">
      <c r="A147" s="3" t="s">
        <v>493</v>
      </c>
      <c r="B147" s="3" t="s">
        <v>31</v>
      </c>
      <c r="C147" s="3" t="s">
        <v>494</v>
      </c>
      <c r="D147" s="3" t="s">
        <v>462</v>
      </c>
      <c r="E147" s="3" t="s">
        <v>11</v>
      </c>
      <c r="F147" s="3" t="s">
        <v>11</v>
      </c>
      <c r="G147" s="3" t="s">
        <v>495</v>
      </c>
      <c r="H147" s="5">
        <v>0</v>
      </c>
      <c r="I147" s="1">
        <f t="shared" si="2"/>
        <v>0</v>
      </c>
    </row>
    <row r="148" spans="1:9" x14ac:dyDescent="0.2">
      <c r="A148" s="3" t="s">
        <v>496</v>
      </c>
      <c r="B148" s="3" t="s">
        <v>99</v>
      </c>
      <c r="C148" s="3" t="s">
        <v>497</v>
      </c>
      <c r="D148" s="3" t="s">
        <v>318</v>
      </c>
      <c r="E148" s="3" t="s">
        <v>11</v>
      </c>
      <c r="F148" s="3" t="s">
        <v>11</v>
      </c>
      <c r="G148" s="3" t="s">
        <v>498</v>
      </c>
      <c r="H148" s="5">
        <v>0</v>
      </c>
      <c r="I148" s="1">
        <f t="shared" si="2"/>
        <v>0</v>
      </c>
    </row>
    <row r="149" spans="1:9" x14ac:dyDescent="0.2">
      <c r="A149" s="3" t="s">
        <v>499</v>
      </c>
      <c r="B149" s="3" t="s">
        <v>125</v>
      </c>
      <c r="C149" s="3" t="s">
        <v>500</v>
      </c>
      <c r="D149" s="3" t="s">
        <v>318</v>
      </c>
      <c r="E149" s="3" t="s">
        <v>11</v>
      </c>
      <c r="F149" s="3" t="s">
        <v>11</v>
      </c>
      <c r="G149" s="3" t="s">
        <v>501</v>
      </c>
      <c r="H149" s="5">
        <v>0</v>
      </c>
      <c r="I149" s="1">
        <f t="shared" si="2"/>
        <v>0</v>
      </c>
    </row>
    <row r="150" spans="1:9" x14ac:dyDescent="0.2">
      <c r="A150" s="3" t="s">
        <v>502</v>
      </c>
      <c r="B150" s="3" t="s">
        <v>48</v>
      </c>
      <c r="C150" s="3" t="s">
        <v>503</v>
      </c>
      <c r="D150" s="3" t="s">
        <v>39</v>
      </c>
      <c r="E150" s="3" t="s">
        <v>11</v>
      </c>
      <c r="F150" s="3" t="s">
        <v>11</v>
      </c>
      <c r="G150" s="3" t="s">
        <v>504</v>
      </c>
      <c r="H150" s="5">
        <v>0</v>
      </c>
      <c r="I150" s="1">
        <f t="shared" si="2"/>
        <v>0</v>
      </c>
    </row>
    <row r="151" spans="1:9" x14ac:dyDescent="0.2">
      <c r="A151" s="3" t="s">
        <v>505</v>
      </c>
      <c r="B151" s="3" t="s">
        <v>132</v>
      </c>
      <c r="C151" s="3" t="s">
        <v>506</v>
      </c>
      <c r="D151" s="3" t="s">
        <v>507</v>
      </c>
      <c r="E151" s="3" t="s">
        <v>11</v>
      </c>
      <c r="F151" s="3" t="s">
        <v>11</v>
      </c>
      <c r="G151" s="3" t="s">
        <v>508</v>
      </c>
      <c r="H151" s="5">
        <v>0</v>
      </c>
      <c r="I151" s="1">
        <f t="shared" si="2"/>
        <v>0</v>
      </c>
    </row>
    <row r="152" spans="1:9" x14ac:dyDescent="0.2">
      <c r="A152" s="3" t="s">
        <v>509</v>
      </c>
      <c r="B152" s="3" t="s">
        <v>105</v>
      </c>
      <c r="C152" s="3" t="s">
        <v>510</v>
      </c>
      <c r="D152" s="3" t="s">
        <v>17</v>
      </c>
      <c r="E152" s="3" t="s">
        <v>11</v>
      </c>
      <c r="F152" s="3" t="s">
        <v>448</v>
      </c>
      <c r="G152" s="3" t="s">
        <v>511</v>
      </c>
      <c r="H152" s="5">
        <v>5500</v>
      </c>
      <c r="I152" s="1">
        <f t="shared" si="2"/>
        <v>5500</v>
      </c>
    </row>
    <row r="153" spans="1:9" x14ac:dyDescent="0.2">
      <c r="I153" s="1">
        <f t="shared" si="2"/>
        <v>0</v>
      </c>
    </row>
    <row r="154" spans="1:9" x14ac:dyDescent="0.2">
      <c r="G154" s="1" t="s">
        <v>512</v>
      </c>
      <c r="I154" s="7">
        <f>SUM(I2:I152)</f>
        <v>1499771.75</v>
      </c>
    </row>
    <row r="163" spans="9:9" x14ac:dyDescent="0.2">
      <c r="I163" s="1">
        <f t="shared" si="2"/>
        <v>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PriceBidservice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2024-04-05T07:21:10Z</dcterms:created>
  <dcterms:modified xsi:type="dcterms:W3CDTF">2024-04-05T07:21:10Z</dcterms:modified>
</cp:coreProperties>
</file>