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ropbox\1. BOMBAY STORE\2. ONGOING INQUIRIES\ABM TERMINAL T2 REFURBISHMENT MAY 24\DOMESTIC LOUNGE REFURBISHMENT\QUOTES\"/>
    </mc:Choice>
  </mc:AlternateContent>
  <xr:revisionPtr revIDLastSave="0" documentId="13_ncr:1_{6F11105B-E7DB-42E0-937A-1A801A724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15" i="1"/>
  <c r="S16" i="1"/>
  <c r="S17" i="1"/>
  <c r="S18" i="1"/>
  <c r="S19" i="1"/>
  <c r="S13" i="1"/>
  <c r="R20" i="1"/>
  <c r="R14" i="1"/>
  <c r="R15" i="1"/>
  <c r="R16" i="1"/>
  <c r="R17" i="1"/>
  <c r="R18" i="1"/>
  <c r="R19" i="1"/>
  <c r="R13" i="1"/>
  <c r="I15" i="1" l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14" i="1"/>
  <c r="J14" i="1" s="1"/>
  <c r="K14" i="1" s="1"/>
  <c r="I13" i="1"/>
  <c r="J13" i="1" s="1"/>
  <c r="K13" i="1" s="1"/>
  <c r="F20" i="1" l="1"/>
  <c r="K20" i="1" l="1"/>
</calcChain>
</file>

<file path=xl/sharedStrings.xml><?xml version="1.0" encoding="utf-8"?>
<sst xmlns="http://schemas.openxmlformats.org/spreadsheetml/2006/main" count="76" uniqueCount="55">
  <si>
    <t>Sr. No.</t>
  </si>
  <si>
    <t>Lounge</t>
  </si>
  <si>
    <t>Area</t>
  </si>
  <si>
    <t>Overall Size (mm)</t>
  </si>
  <si>
    <t>Fabric Basic Rate (per mtr)</t>
  </si>
  <si>
    <t>Furniture Image</t>
  </si>
  <si>
    <t>Fabric Image</t>
  </si>
  <si>
    <t>Fabric Image with Code</t>
  </si>
  <si>
    <t>First Class</t>
  </si>
  <si>
    <t>Main Lounge</t>
  </si>
  <si>
    <t>800x800</t>
  </si>
  <si>
    <t>Bar</t>
  </si>
  <si>
    <t>None</t>
  </si>
  <si>
    <t>Restaurant</t>
  </si>
  <si>
    <t>High Chair</t>
  </si>
  <si>
    <t>Booth Seating</t>
  </si>
  <si>
    <t>(Seating) Nos</t>
  </si>
  <si>
    <t>Total Cost</t>
  </si>
  <si>
    <r>
      <t xml:space="preserve">FABRIC REQ </t>
    </r>
    <r>
      <rPr>
        <b/>
        <sz val="10"/>
        <color rgb="FFFF0000"/>
        <rFont val="Times New Roman"/>
        <family val="1"/>
      </rPr>
      <t>PPC</t>
    </r>
  </si>
  <si>
    <r>
      <rPr>
        <u/>
        <sz val="10"/>
        <color rgb="FF000000"/>
        <rFont val="Times New Roman"/>
        <family val="1"/>
      </rPr>
      <t>Billing &amp; Store Address:</t>
    </r>
    <r>
      <rPr>
        <sz val="10"/>
        <color rgb="FF000000"/>
        <rFont val="Times New Roman"/>
        <family val="1"/>
      </rPr>
      <t xml:space="preserve"> ​2nd Floor, Vrindavan Building,Plot No. 6, Sewri Bandar Road,Sewri East, Mumbai - 400 015. 
Tel: +918104952062 Email : sales@colonialcollectionsindia.com Website :www.colonialcollectionsindia.com
Regd Off: 42, Shangrilla, Opp.Colaba Post Office, Colaba, Mumbai - 400 005. Tel.No. 2215 1339 </t>
    </r>
  </si>
  <si>
    <t>To,</t>
    <phoneticPr fontId="0" type="noConversion"/>
  </si>
  <si>
    <t xml:space="preserve">Party's GST No. </t>
  </si>
  <si>
    <r>
      <t>Delivery Address:</t>
    </r>
    <r>
      <rPr>
        <sz val="11"/>
        <rFont val="Times New Roman"/>
        <family val="1"/>
      </rPr>
      <t xml:space="preserve"> </t>
    </r>
  </si>
  <si>
    <t>Billing Address:</t>
  </si>
  <si>
    <t>Sincerely,</t>
    <phoneticPr fontId="0" type="noConversion"/>
  </si>
  <si>
    <t>Nilofer Rustomji</t>
    <phoneticPr fontId="0" type="noConversion"/>
  </si>
  <si>
    <t>Proprietor</t>
    <phoneticPr fontId="0" type="noConversion"/>
  </si>
  <si>
    <t>ANNEXURE A WITH TERMS &amp; CONDITIONS ATTACHED</t>
  </si>
  <si>
    <t>Email:shashank.mahadik@travelfoodservices.com/ ashok@abmarchitects.com</t>
  </si>
  <si>
    <t>Travel Food Services Pvt. Ltd.
ABM Architects</t>
  </si>
  <si>
    <t>Fabric Cost P.PC.</t>
  </si>
  <si>
    <r>
      <t xml:space="preserve">CC Remarks on scope of work - What have we </t>
    </r>
    <r>
      <rPr>
        <b/>
        <sz val="10"/>
        <color rgb="FFFF0000"/>
        <rFont val="Times New Roman"/>
        <family val="1"/>
      </rPr>
      <t>Included</t>
    </r>
    <r>
      <rPr>
        <b/>
        <sz val="10"/>
        <color theme="1"/>
        <rFont val="Times New Roman"/>
        <family val="1"/>
      </rPr>
      <t xml:space="preserve"> in  Quoted &amp; what have we </t>
    </r>
    <r>
      <rPr>
        <b/>
        <sz val="10"/>
        <color rgb="FFFF0000"/>
        <rFont val="Times New Roman"/>
        <family val="1"/>
      </rPr>
      <t xml:space="preserve">Excluded </t>
    </r>
  </si>
  <si>
    <r>
      <t>NETT AMOUNT PAYABLE</t>
    </r>
    <r>
      <rPr>
        <b/>
        <sz val="10"/>
        <color rgb="FFFF0000"/>
        <rFont val="Times New Roman"/>
        <family val="1"/>
      </rPr>
      <t xml:space="preserve"> INCL</t>
    </r>
    <r>
      <rPr>
        <b/>
        <sz val="10"/>
        <color theme="1"/>
        <rFont val="Times New Roman"/>
        <family val="1"/>
      </rPr>
      <t xml:space="preserve"> FABRIC + NEW FURN + WOOD POLISHING + RETURN LOGISTICS </t>
    </r>
    <r>
      <rPr>
        <b/>
        <sz val="9"/>
        <color rgb="FFFF0000"/>
        <rFont val="Times New Roman"/>
        <family val="1"/>
      </rPr>
      <t>EXCLUDING</t>
    </r>
    <r>
      <rPr>
        <b/>
        <sz val="10"/>
        <color theme="1"/>
        <rFont val="Times New Roman"/>
        <family val="1"/>
      </rPr>
      <t xml:space="preserve"> GST </t>
    </r>
  </si>
  <si>
    <r>
      <t>Category
*</t>
    </r>
    <r>
      <rPr>
        <b/>
        <sz val="10"/>
        <color rgb="FFFF0000"/>
        <rFont val="Times New Roman"/>
        <family val="1"/>
      </rPr>
      <t xml:space="preserve"> Full CC scope of work mentioned at the end in last Col</t>
    </r>
  </si>
  <si>
    <t>Main Seating + Buffer</t>
  </si>
  <si>
    <t>610x610</t>
  </si>
  <si>
    <t>LEVIS - 456 - 24</t>
  </si>
  <si>
    <t>HERITAGE - 905</t>
  </si>
  <si>
    <t>Same as Existing</t>
  </si>
  <si>
    <t>Main Seating</t>
  </si>
  <si>
    <t>Side Panel</t>
  </si>
  <si>
    <t>DÉCOR - MINT  - 07</t>
  </si>
  <si>
    <t>Single Seater Sofa 2</t>
  </si>
  <si>
    <t>Single Seater Sofa 1</t>
  </si>
  <si>
    <t xml:space="preserve">Single Seater Sofa </t>
  </si>
  <si>
    <t>DÉCOR - MINT  - 04</t>
  </si>
  <si>
    <t>NONE</t>
  </si>
  <si>
    <r>
      <t>Cost P.PC.</t>
    </r>
    <r>
      <rPr>
        <b/>
        <sz val="10"/>
        <color rgb="FFFF0000"/>
        <rFont val="Times New Roman"/>
        <family val="1"/>
      </rPr>
      <t xml:space="preserve">INCL </t>
    </r>
    <r>
      <rPr>
        <b/>
        <sz val="10"/>
        <color theme="1"/>
        <rFont val="Times New Roman"/>
        <family val="1"/>
      </rPr>
      <t xml:space="preserve">Fabric &amp; Retrun Logistics </t>
    </r>
  </si>
  <si>
    <t xml:space="preserve">1. Recushioning 
2. Reupholstery
3. Refitting on existing metal Base 
4. Including Return Logistics T2 To CC Production Unit in Sewri 
5. CC cannot quote for refurbishment / buffing of metal base untiil a physical inspection 
6. Work will be done at CC Production Unit
</t>
  </si>
  <si>
    <t xml:space="preserve">1. New Metal Patti Trims 
2. New 3/4" Extra clear Toughened Bevel Glass 
3. Reupholstery
4. Refitting on existing Base 
5. Including Return Logistics T2 To CC Production Unit in Sewri 
6. CC cannot quote for refurbishment / buffing of metal base untiil a physical inspection 
7. Work will be done at CC Production Unit
</t>
  </si>
  <si>
    <r>
      <t xml:space="preserve">1. Recushioning 
2. Reupholstery
3. Repolish the  wooden base /legs  
4. Including Return Logistics T2 To CC Production Unit in Sewri 
5. Work will be done at CC Production Unit
</t>
    </r>
    <r>
      <rPr>
        <sz val="10"/>
        <color rgb="FFFF0000"/>
        <rFont val="Times New Roman"/>
        <family val="1"/>
      </rPr>
      <t>* Quantities required from Client currently CC has quoted for 1 piece only</t>
    </r>
    <r>
      <rPr>
        <sz val="10"/>
        <color theme="1"/>
        <rFont val="Times New Roman"/>
        <family val="1"/>
      </rPr>
      <t xml:space="preserve">
</t>
    </r>
  </si>
  <si>
    <t xml:space="preserve">1. Recushioning 
2. Reupholstery
3. Repolish the  wooden base /legs  
4. Including Return Logistics T2 To CC Production Unit in Sewri 
5. Work will be done at CC Production Unit
</t>
  </si>
  <si>
    <t>Tel:Shashank Mahadik +919987777473/  Binu Balachandran +91 8452-876061/ T2 Maintainence Naseer Shaikh +91 98335 61007</t>
  </si>
  <si>
    <t xml:space="preserve">15 Running Mt
CC has assumed 
49 RFT
* 1 Rmt = 3.2808 RFT </t>
  </si>
  <si>
    <t>Date: 29th July,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</si>
</sst>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0"/>
      <color theme="10"/>
      <name val="Arial"/>
      <family val="2"/>
    </font>
    <font>
      <b/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5" fillId="6" borderId="8" xfId="0" applyNumberFormat="1" applyFont="1" applyFill="1" applyBorder="1" applyAlignment="1">
      <alignment horizontal="center" vertical="center" wrapText="1"/>
    </xf>
    <xf numFmtId="2" fontId="5" fillId="6" borderId="24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5" borderId="21" xfId="0" applyNumberFormat="1" applyFont="1" applyFill="1" applyBorder="1" applyAlignment="1">
      <alignment horizontal="center" vertical="center" wrapText="1"/>
    </xf>
    <xf numFmtId="2" fontId="3" fillId="5" borderId="17" xfId="0" applyNumberFormat="1" applyFont="1" applyFill="1" applyBorder="1" applyAlignment="1">
      <alignment horizontal="center" vertical="center" wrapText="1"/>
    </xf>
    <xf numFmtId="2" fontId="3" fillId="5" borderId="2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2" fillId="0" borderId="3" xfId="4" applyBorder="1" applyAlignment="1" applyProtection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</cellXfs>
  <cellStyles count="5">
    <cellStyle name="Comma 2" xfId="2" xr:uid="{00000000-0005-0000-0000-000000000000}"/>
    <cellStyle name="Hyperlink" xfId="4" builtinId="8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575213</xdr:colOff>
      <xdr:row>0</xdr:row>
      <xdr:rowOff>118198</xdr:rowOff>
    </xdr:from>
    <xdr:to>
      <xdr:col>11</xdr:col>
      <xdr:colOff>1603553</xdr:colOff>
      <xdr:row>0</xdr:row>
      <xdr:rowOff>1389653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9092" y="118198"/>
          <a:ext cx="2177909" cy="127145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24</xdr:row>
      <xdr:rowOff>123825</xdr:rowOff>
    </xdr:from>
    <xdr:to>
      <xdr:col>2</xdr:col>
      <xdr:colOff>50426</xdr:colOff>
      <xdr:row>24</xdr:row>
      <xdr:rowOff>504265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60" y="91462972"/>
          <a:ext cx="816348" cy="380440"/>
        </a:xfrm>
        <a:prstGeom prst="rect">
          <a:avLst/>
        </a:prstGeom>
      </xdr:spPr>
    </xdr:pic>
    <xdr:clientData/>
  </xdr:twoCellAnchor>
  <xdr:twoCellAnchor editAs="oneCell">
    <xdr:from>
      <xdr:col>14</xdr:col>
      <xdr:colOff>579120</xdr:colOff>
      <xdr:row>12</xdr:row>
      <xdr:rowOff>91439</xdr:rowOff>
    </xdr:from>
    <xdr:to>
      <xdr:col>14</xdr:col>
      <xdr:colOff>1783080</xdr:colOff>
      <xdr:row>12</xdr:row>
      <xdr:rowOff>1934512</xdr:rowOff>
    </xdr:to>
    <xdr:pic>
      <xdr:nvPicPr>
        <xdr:cNvPr id="2" name="Content Placeholder 4">
          <a:extLst>
            <a:ext uri="{FF2B5EF4-FFF2-40B4-BE49-F238E27FC236}">
              <a16:creationId xmlns:a16="http://schemas.microsoft.com/office/drawing/2014/main" id="{EE999F9E-0D19-44FD-992C-07D220F7ACC9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21366480" y="5867399"/>
          <a:ext cx="1203960" cy="1843073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60962</xdr:colOff>
      <xdr:row>12</xdr:row>
      <xdr:rowOff>411480</xdr:rowOff>
    </xdr:from>
    <xdr:to>
      <xdr:col>11</xdr:col>
      <xdr:colOff>1775144</xdr:colOff>
      <xdr:row>12</xdr:row>
      <xdr:rowOff>1463039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16C990-4A3B-4CDE-A239-628DFA4D0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" t="7580" r="17789" b="8612"/>
        <a:stretch/>
      </xdr:blipFill>
      <xdr:spPr>
        <a:xfrm rot="16200000">
          <a:off x="11639393" y="5856129"/>
          <a:ext cx="1051559" cy="1714182"/>
        </a:xfrm>
        <a:prstGeom prst="rect">
          <a:avLst/>
        </a:prstGeom>
      </xdr:spPr>
    </xdr:pic>
    <xdr:clientData/>
  </xdr:twoCellAnchor>
  <xdr:twoCellAnchor editAs="oneCell">
    <xdr:from>
      <xdr:col>14</xdr:col>
      <xdr:colOff>584548</xdr:colOff>
      <xdr:row>13</xdr:row>
      <xdr:rowOff>156574</xdr:rowOff>
    </xdr:from>
    <xdr:to>
      <xdr:col>14</xdr:col>
      <xdr:colOff>1805835</xdr:colOff>
      <xdr:row>13</xdr:row>
      <xdr:rowOff>2186611</xdr:rowOff>
    </xdr:to>
    <xdr:pic>
      <xdr:nvPicPr>
        <xdr:cNvPr id="4" name="Content Placeholder 4">
          <a:extLst>
            <a:ext uri="{FF2B5EF4-FFF2-40B4-BE49-F238E27FC236}">
              <a16:creationId xmlns:a16="http://schemas.microsoft.com/office/drawing/2014/main" id="{57BFD06F-7225-4EDE-B3FE-6BDBEE81E0BC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99"/>
        <a:stretch/>
      </xdr:blipFill>
      <xdr:spPr>
        <a:xfrm>
          <a:off x="21273370" y="7901834"/>
          <a:ext cx="1221287" cy="2030037"/>
        </a:xfrm>
        <a:prstGeom prst="rect">
          <a:avLst/>
        </a:prstGeom>
      </xdr:spPr>
    </xdr:pic>
    <xdr:clientData/>
  </xdr:twoCellAnchor>
  <xdr:twoCellAnchor editAs="oneCell">
    <xdr:from>
      <xdr:col>11</xdr:col>
      <xdr:colOff>73070</xdr:colOff>
      <xdr:row>13</xdr:row>
      <xdr:rowOff>438410</xdr:rowOff>
    </xdr:from>
    <xdr:to>
      <xdr:col>11</xdr:col>
      <xdr:colOff>1767118</xdr:colOff>
      <xdr:row>13</xdr:row>
      <xdr:rowOff>1513561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51783E-620F-40EB-8271-2F3AAAFE7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84" t="18634" r="26343" b="19944"/>
        <a:stretch/>
      </xdr:blipFill>
      <xdr:spPr>
        <a:xfrm rot="16200000">
          <a:off x="11572436" y="7874222"/>
          <a:ext cx="1075151" cy="1694048"/>
        </a:xfrm>
        <a:prstGeom prst="rect">
          <a:avLst/>
        </a:prstGeom>
      </xdr:spPr>
    </xdr:pic>
    <xdr:clientData/>
  </xdr:twoCellAnchor>
  <xdr:oneCellAnchor>
    <xdr:from>
      <xdr:col>14</xdr:col>
      <xdr:colOff>177452</xdr:colOff>
      <xdr:row>14</xdr:row>
      <xdr:rowOff>396657</xdr:rowOff>
    </xdr:from>
    <xdr:ext cx="2357223" cy="1503124"/>
    <xdr:pic>
      <xdr:nvPicPr>
        <xdr:cNvPr id="8" name="Picture 7">
          <a:extLst>
            <a:ext uri="{FF2B5EF4-FFF2-40B4-BE49-F238E27FC236}">
              <a16:creationId xmlns:a16="http://schemas.microsoft.com/office/drawing/2014/main" id="{BC446761-F3DA-4115-B533-B10B0A940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76" r="24028"/>
        <a:stretch/>
      </xdr:blipFill>
      <xdr:spPr>
        <a:xfrm>
          <a:off x="20866274" y="10469671"/>
          <a:ext cx="2357223" cy="1503124"/>
        </a:xfrm>
        <a:prstGeom prst="rect">
          <a:avLst/>
        </a:prstGeom>
      </xdr:spPr>
    </xdr:pic>
    <xdr:clientData/>
  </xdr:oneCellAnchor>
  <xdr:oneCellAnchor>
    <xdr:from>
      <xdr:col>11</xdr:col>
      <xdr:colOff>125261</xdr:colOff>
      <xdr:row>14</xdr:row>
      <xdr:rowOff>407096</xdr:rowOff>
    </xdr:from>
    <xdr:ext cx="1565760" cy="1283918"/>
    <xdr:pic>
      <xdr:nvPicPr>
        <xdr:cNvPr id="9" name="Picture 8">
          <a:extLst>
            <a:ext uri="{FF2B5EF4-FFF2-40B4-BE49-F238E27FC236}">
              <a16:creationId xmlns:a16="http://schemas.microsoft.com/office/drawing/2014/main" id="{29C1C13D-9C94-4FBE-A7F1-19E91FADB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79" r="58278"/>
        <a:stretch/>
      </xdr:blipFill>
      <xdr:spPr>
        <a:xfrm>
          <a:off x="11315179" y="10480110"/>
          <a:ext cx="1565760" cy="1283918"/>
        </a:xfrm>
        <a:prstGeom prst="rect">
          <a:avLst/>
        </a:prstGeom>
      </xdr:spPr>
    </xdr:pic>
    <xdr:clientData/>
  </xdr:oneCellAnchor>
  <xdr:twoCellAnchor editAs="oneCell">
    <xdr:from>
      <xdr:col>14</xdr:col>
      <xdr:colOff>73069</xdr:colOff>
      <xdr:row>15</xdr:row>
      <xdr:rowOff>83508</xdr:rowOff>
    </xdr:from>
    <xdr:to>
      <xdr:col>14</xdr:col>
      <xdr:colOff>1221288</xdr:colOff>
      <xdr:row>15</xdr:row>
      <xdr:rowOff>1191779</xdr:rowOff>
    </xdr:to>
    <xdr:pic>
      <xdr:nvPicPr>
        <xdr:cNvPr id="10" name="Content Placeholder 4">
          <a:extLst>
            <a:ext uri="{FF2B5EF4-FFF2-40B4-BE49-F238E27FC236}">
              <a16:creationId xmlns:a16="http://schemas.microsoft.com/office/drawing/2014/main" id="{18B3EE0D-C129-4116-9340-FA8F014EFC3C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20761891" y="12452960"/>
          <a:ext cx="1148219" cy="1108271"/>
        </a:xfrm>
        <a:prstGeom prst="rect">
          <a:avLst/>
        </a:prstGeom>
      </xdr:spPr>
    </xdr:pic>
    <xdr:clientData/>
  </xdr:twoCellAnchor>
  <xdr:twoCellAnchor editAs="oneCell">
    <xdr:from>
      <xdr:col>14</xdr:col>
      <xdr:colOff>490602</xdr:colOff>
      <xdr:row>15</xdr:row>
      <xdr:rowOff>1233977</xdr:rowOff>
    </xdr:from>
    <xdr:to>
      <xdr:col>14</xdr:col>
      <xdr:colOff>2079127</xdr:colOff>
      <xdr:row>15</xdr:row>
      <xdr:rowOff>2444461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A8F7C3A-D405-49F2-85A3-F8076E868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21179424" y="13603429"/>
          <a:ext cx="1588525" cy="1210484"/>
        </a:xfrm>
        <a:prstGeom prst="rect">
          <a:avLst/>
        </a:prstGeom>
      </xdr:spPr>
    </xdr:pic>
    <xdr:clientData/>
  </xdr:twoCellAnchor>
  <xdr:twoCellAnchor editAs="oneCell">
    <xdr:from>
      <xdr:col>11</xdr:col>
      <xdr:colOff>229644</xdr:colOff>
      <xdr:row>15</xdr:row>
      <xdr:rowOff>459286</xdr:rowOff>
    </xdr:from>
    <xdr:to>
      <xdr:col>11</xdr:col>
      <xdr:colOff>1613726</xdr:colOff>
      <xdr:row>15</xdr:row>
      <xdr:rowOff>2025040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EFCD67-A844-4958-8539-75F1855BC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5"/>
        <a:stretch/>
      </xdr:blipFill>
      <xdr:spPr>
        <a:xfrm>
          <a:off x="11419562" y="12828738"/>
          <a:ext cx="1384082" cy="1565754"/>
        </a:xfrm>
        <a:prstGeom prst="rect">
          <a:avLst/>
        </a:prstGeom>
      </xdr:spPr>
    </xdr:pic>
    <xdr:clientData/>
  </xdr:twoCellAnchor>
  <xdr:twoCellAnchor editAs="oneCell">
    <xdr:from>
      <xdr:col>12</xdr:col>
      <xdr:colOff>334029</xdr:colOff>
      <xdr:row>15</xdr:row>
      <xdr:rowOff>511477</xdr:rowOff>
    </xdr:from>
    <xdr:to>
      <xdr:col>12</xdr:col>
      <xdr:colOff>1524867</xdr:colOff>
      <xdr:row>15</xdr:row>
      <xdr:rowOff>2025040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3DFB63-CF57-4D6F-8D32-B4E05AEEE9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2" r="54013" b="33710"/>
        <a:stretch/>
      </xdr:blipFill>
      <xdr:spPr>
        <a:xfrm rot="16200000">
          <a:off x="13241488" y="13042292"/>
          <a:ext cx="1513563" cy="1190838"/>
        </a:xfrm>
        <a:prstGeom prst="rect">
          <a:avLst/>
        </a:prstGeom>
      </xdr:spPr>
    </xdr:pic>
    <xdr:clientData/>
  </xdr:twoCellAnchor>
  <xdr:oneCellAnchor>
    <xdr:from>
      <xdr:col>14</xdr:col>
      <xdr:colOff>208767</xdr:colOff>
      <xdr:row>16</xdr:row>
      <xdr:rowOff>83506</xdr:rowOff>
    </xdr:from>
    <xdr:ext cx="1135534" cy="1096027"/>
    <xdr:pic>
      <xdr:nvPicPr>
        <xdr:cNvPr id="21" name="Content Placeholder 4">
          <a:extLst>
            <a:ext uri="{FF2B5EF4-FFF2-40B4-BE49-F238E27FC236}">
              <a16:creationId xmlns:a16="http://schemas.microsoft.com/office/drawing/2014/main" id="{E009E8D5-0A83-465D-BD3A-4D11ADFBF243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22776493" y="14989479"/>
          <a:ext cx="1135534" cy="1096027"/>
        </a:xfrm>
        <a:prstGeom prst="rect">
          <a:avLst/>
        </a:prstGeom>
      </xdr:spPr>
    </xdr:pic>
    <xdr:clientData/>
  </xdr:oneCellAnchor>
  <xdr:oneCellAnchor>
    <xdr:from>
      <xdr:col>14</xdr:col>
      <xdr:colOff>1356986</xdr:colOff>
      <xdr:row>16</xdr:row>
      <xdr:rowOff>1110899</xdr:rowOff>
    </xdr:from>
    <xdr:ext cx="1139675" cy="868453"/>
    <xdr:pic>
      <xdr:nvPicPr>
        <xdr:cNvPr id="22" name="Picture 21">
          <a:extLst>
            <a:ext uri="{FF2B5EF4-FFF2-40B4-BE49-F238E27FC236}">
              <a16:creationId xmlns:a16="http://schemas.microsoft.com/office/drawing/2014/main" id="{BC02BBE7-17AB-4F70-9F44-0F1000389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23924712" y="16016872"/>
          <a:ext cx="1139675" cy="868453"/>
        </a:xfrm>
        <a:prstGeom prst="rect">
          <a:avLst/>
        </a:prstGeom>
      </xdr:spPr>
    </xdr:pic>
    <xdr:clientData/>
  </xdr:oneCellAnchor>
  <xdr:twoCellAnchor editAs="oneCell">
    <xdr:from>
      <xdr:col>11</xdr:col>
      <xdr:colOff>177452</xdr:colOff>
      <xdr:row>16</xdr:row>
      <xdr:rowOff>208767</xdr:rowOff>
    </xdr:from>
    <xdr:to>
      <xdr:col>11</xdr:col>
      <xdr:colOff>1561534</xdr:colOff>
      <xdr:row>16</xdr:row>
      <xdr:rowOff>1774521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18E4DED-3842-4286-9A22-8C48FC02B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5"/>
        <a:stretch/>
      </xdr:blipFill>
      <xdr:spPr>
        <a:xfrm>
          <a:off x="11367370" y="15114740"/>
          <a:ext cx="1384082" cy="1565754"/>
        </a:xfrm>
        <a:prstGeom prst="rect">
          <a:avLst/>
        </a:prstGeom>
      </xdr:spPr>
    </xdr:pic>
    <xdr:clientData/>
  </xdr:twoCellAnchor>
  <xdr:twoCellAnchor editAs="oneCell">
    <xdr:from>
      <xdr:col>12</xdr:col>
      <xdr:colOff>260960</xdr:colOff>
      <xdr:row>16</xdr:row>
      <xdr:rowOff>229644</xdr:rowOff>
    </xdr:from>
    <xdr:to>
      <xdr:col>12</xdr:col>
      <xdr:colOff>1451798</xdr:colOff>
      <xdr:row>16</xdr:row>
      <xdr:rowOff>1743207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D513C47-C0B8-4740-A14D-7B01387C1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2" r="54013" b="33710"/>
        <a:stretch/>
      </xdr:blipFill>
      <xdr:spPr>
        <a:xfrm rot="16200000">
          <a:off x="13168419" y="15296980"/>
          <a:ext cx="1513563" cy="1190838"/>
        </a:xfrm>
        <a:prstGeom prst="rect">
          <a:avLst/>
        </a:prstGeom>
      </xdr:spPr>
    </xdr:pic>
    <xdr:clientData/>
  </xdr:twoCellAnchor>
  <xdr:oneCellAnchor>
    <xdr:from>
      <xdr:col>14</xdr:col>
      <xdr:colOff>571500</xdr:colOff>
      <xdr:row>18</xdr:row>
      <xdr:rowOff>246530</xdr:rowOff>
    </xdr:from>
    <xdr:ext cx="1255058" cy="1921296"/>
    <xdr:pic>
      <xdr:nvPicPr>
        <xdr:cNvPr id="25" name="Content Placeholder 4">
          <a:extLst>
            <a:ext uri="{FF2B5EF4-FFF2-40B4-BE49-F238E27FC236}">
              <a16:creationId xmlns:a16="http://schemas.microsoft.com/office/drawing/2014/main" id="{52F83A15-DD40-4E6A-9F88-A2735D5DE6D4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23184971" y="19262912"/>
          <a:ext cx="1255058" cy="1921296"/>
        </a:xfrm>
        <a:prstGeom prst="rect">
          <a:avLst/>
        </a:prstGeom>
      </xdr:spPr>
    </xdr:pic>
    <xdr:clientData/>
  </xdr:oneCellAnchor>
  <xdr:twoCellAnchor editAs="oneCell">
    <xdr:from>
      <xdr:col>11</xdr:col>
      <xdr:colOff>123266</xdr:colOff>
      <xdr:row>18</xdr:row>
      <xdr:rowOff>705971</xdr:rowOff>
    </xdr:from>
    <xdr:to>
      <xdr:col>11</xdr:col>
      <xdr:colOff>1749036</xdr:colOff>
      <xdr:row>18</xdr:row>
      <xdr:rowOff>1703294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20F1CE3-2B6F-4D56-B39B-27370A9B1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" t="7580" r="17789" b="8612"/>
        <a:stretch/>
      </xdr:blipFill>
      <xdr:spPr>
        <a:xfrm rot="16200000">
          <a:off x="11665783" y="19408130"/>
          <a:ext cx="997323" cy="1625770"/>
        </a:xfrm>
        <a:prstGeom prst="rect">
          <a:avLst/>
        </a:prstGeom>
      </xdr:spPr>
    </xdr:pic>
    <xdr:clientData/>
  </xdr:twoCellAnchor>
  <xdr:twoCellAnchor editAs="oneCell">
    <xdr:from>
      <xdr:col>14</xdr:col>
      <xdr:colOff>91965</xdr:colOff>
      <xdr:row>17</xdr:row>
      <xdr:rowOff>135067</xdr:rowOff>
    </xdr:from>
    <xdr:to>
      <xdr:col>14</xdr:col>
      <xdr:colOff>1274381</xdr:colOff>
      <xdr:row>17</xdr:row>
      <xdr:rowOff>1041430</xdr:rowOff>
    </xdr:to>
    <xdr:pic>
      <xdr:nvPicPr>
        <xdr:cNvPr id="58" name="Content Placeholder 4">
          <a:extLst>
            <a:ext uri="{FF2B5EF4-FFF2-40B4-BE49-F238E27FC236}">
              <a16:creationId xmlns:a16="http://schemas.microsoft.com/office/drawing/2014/main" id="{7CABC5B3-1A30-46C9-9068-C61A8AFBA5C9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60" b="39878"/>
        <a:stretch/>
      </xdr:blipFill>
      <xdr:spPr>
        <a:xfrm>
          <a:off x="22702344" y="17148688"/>
          <a:ext cx="1182416" cy="906363"/>
        </a:xfrm>
        <a:prstGeom prst="rect">
          <a:avLst/>
        </a:prstGeom>
      </xdr:spPr>
    </xdr:pic>
    <xdr:clientData/>
  </xdr:twoCellAnchor>
  <xdr:twoCellAnchor editAs="oneCell">
    <xdr:from>
      <xdr:col>14</xdr:col>
      <xdr:colOff>1316460</xdr:colOff>
      <xdr:row>17</xdr:row>
      <xdr:rowOff>814551</xdr:rowOff>
    </xdr:from>
    <xdr:to>
      <xdr:col>14</xdr:col>
      <xdr:colOff>2532285</xdr:colOff>
      <xdr:row>17</xdr:row>
      <xdr:rowOff>1865586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B9290CC1-3B64-41E9-ABAB-9DE65247E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08" r="21122"/>
        <a:stretch/>
      </xdr:blipFill>
      <xdr:spPr>
        <a:xfrm>
          <a:off x="23926839" y="17828172"/>
          <a:ext cx="1215825" cy="1051035"/>
        </a:xfrm>
        <a:prstGeom prst="rect">
          <a:avLst/>
        </a:prstGeom>
      </xdr:spPr>
    </xdr:pic>
    <xdr:clientData/>
  </xdr:twoCellAnchor>
  <xdr:twoCellAnchor editAs="oneCell">
    <xdr:from>
      <xdr:col>11</xdr:col>
      <xdr:colOff>197068</xdr:colOff>
      <xdr:row>17</xdr:row>
      <xdr:rowOff>197069</xdr:rowOff>
    </xdr:from>
    <xdr:to>
      <xdr:col>11</xdr:col>
      <xdr:colOff>1642241</xdr:colOff>
      <xdr:row>17</xdr:row>
      <xdr:rowOff>1835831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E68CED7D-31A4-4DB1-9E78-0AF96E2E8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3"/>
        <a:stretch/>
      </xdr:blipFill>
      <xdr:spPr>
        <a:xfrm>
          <a:off x="11416861" y="17210690"/>
          <a:ext cx="1445173" cy="1638762"/>
        </a:xfrm>
        <a:prstGeom prst="rect">
          <a:avLst/>
        </a:prstGeom>
      </xdr:spPr>
    </xdr:pic>
    <xdr:clientData/>
  </xdr:twoCellAnchor>
  <xdr:twoCellAnchor editAs="oneCell">
    <xdr:from>
      <xdr:col>12</xdr:col>
      <xdr:colOff>118241</xdr:colOff>
      <xdr:row>17</xdr:row>
      <xdr:rowOff>459827</xdr:rowOff>
    </xdr:from>
    <xdr:to>
      <xdr:col>12</xdr:col>
      <xdr:colOff>1811455</xdr:colOff>
      <xdr:row>17</xdr:row>
      <xdr:rowOff>1629102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E1490DB-85B9-425C-890A-001EFEBD3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55" t="53363"/>
        <a:stretch/>
      </xdr:blipFill>
      <xdr:spPr>
        <a:xfrm rot="10800000">
          <a:off x="13216758" y="17473448"/>
          <a:ext cx="1693214" cy="116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Shashank%20Mahadik%20+919987777473/%20%20Binu%20Balachandran%20+91%208452-876061/%20T2%20Maintainence%20Naseer%20Shaikh%20+91%2098335%2061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943"/>
  <sheetViews>
    <sheetView tabSelected="1" topLeftCell="A4" zoomScale="58" zoomScaleNormal="58" workbookViewId="0">
      <selection activeCell="V13" sqref="V13"/>
    </sheetView>
  </sheetViews>
  <sheetFormatPr defaultColWidth="12.7109375" defaultRowHeight="15.75" customHeight="1" x14ac:dyDescent="0.2"/>
  <cols>
    <col min="1" max="1" width="6.7109375" style="3" bestFit="1" customWidth="1"/>
    <col min="2" max="3" width="12.7109375" style="3"/>
    <col min="4" max="4" width="15.5703125" style="3" customWidth="1"/>
    <col min="5" max="5" width="14.28515625" style="3" customWidth="1"/>
    <col min="6" max="6" width="8.85546875" style="3" customWidth="1"/>
    <col min="7" max="7" width="13.28515625" style="3" customWidth="1"/>
    <col min="8" max="8" width="12.5703125" style="3" customWidth="1"/>
    <col min="9" max="9" width="17.5703125" style="3" customWidth="1"/>
    <col min="10" max="10" width="16.28515625" style="3" customWidth="1"/>
    <col min="11" max="11" width="17.140625" style="18" customWidth="1"/>
    <col min="12" max="13" width="27.42578125" style="3" customWidth="1"/>
    <col min="14" max="14" width="25.42578125" style="3" customWidth="1"/>
    <col min="15" max="15" width="38.28515625" style="3" customWidth="1"/>
    <col min="16" max="16" width="46.28515625" style="3" customWidth="1"/>
    <col min="17" max="16384" width="12.7109375" style="3"/>
  </cols>
  <sheetData>
    <row r="1" spans="1:21" ht="112.5" customHeight="1" thickBo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21" ht="52.5" customHeight="1" thickBot="1" x14ac:dyDescent="0.25">
      <c r="A2" s="48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21" ht="17.25" customHeight="1" x14ac:dyDescent="0.2">
      <c r="A3" s="51" t="s">
        <v>54</v>
      </c>
      <c r="B3" s="52"/>
      <c r="C3" s="52"/>
      <c r="D3" s="52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21" ht="17.25" customHeight="1" x14ac:dyDescent="0.2">
      <c r="A4" s="53" t="s">
        <v>20</v>
      </c>
      <c r="B4" s="54"/>
      <c r="C4" s="54"/>
      <c r="D4" s="54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1:21" ht="33" customHeight="1" x14ac:dyDescent="0.2">
      <c r="A5" s="55" t="s">
        <v>29</v>
      </c>
      <c r="B5" s="54"/>
      <c r="C5" s="54"/>
      <c r="D5" s="5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</row>
    <row r="6" spans="1:21" ht="17.25" customHeight="1" x14ac:dyDescent="0.2">
      <c r="A6" s="55" t="s">
        <v>23</v>
      </c>
      <c r="B6" s="54"/>
      <c r="C6" s="54"/>
      <c r="D6" s="5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21" ht="17.25" customHeight="1" x14ac:dyDescent="0.2">
      <c r="A7" s="53" t="s">
        <v>21</v>
      </c>
      <c r="B7" s="54"/>
      <c r="C7" s="54"/>
      <c r="D7" s="54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21" ht="17.25" customHeight="1" x14ac:dyDescent="0.2">
      <c r="A8" s="55" t="s">
        <v>22</v>
      </c>
      <c r="B8" s="54"/>
      <c r="C8" s="54"/>
      <c r="D8" s="54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21" ht="51.75" customHeight="1" x14ac:dyDescent="0.25">
      <c r="A9" s="56" t="s">
        <v>52</v>
      </c>
      <c r="B9" s="57"/>
      <c r="C9" s="57"/>
      <c r="D9" s="57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1:21" ht="52.5" customHeight="1" x14ac:dyDescent="0.2">
      <c r="A10" s="55" t="s">
        <v>28</v>
      </c>
      <c r="B10" s="58"/>
      <c r="C10" s="58"/>
      <c r="D10" s="5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21" ht="17.25" customHeight="1" thickBot="1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21" ht="98.45" customHeight="1" thickBot="1" x14ac:dyDescent="0.25">
      <c r="A12" s="1" t="s">
        <v>0</v>
      </c>
      <c r="B12" s="2" t="s">
        <v>1</v>
      </c>
      <c r="C12" s="2" t="s">
        <v>2</v>
      </c>
      <c r="D12" s="2" t="s">
        <v>33</v>
      </c>
      <c r="E12" s="2" t="s">
        <v>3</v>
      </c>
      <c r="F12" s="2" t="s">
        <v>16</v>
      </c>
      <c r="G12" s="2" t="s">
        <v>4</v>
      </c>
      <c r="H12" s="2" t="s">
        <v>18</v>
      </c>
      <c r="I12" s="2" t="s">
        <v>30</v>
      </c>
      <c r="J12" s="2" t="s">
        <v>47</v>
      </c>
      <c r="K12" s="2" t="s">
        <v>17</v>
      </c>
      <c r="L12" s="2" t="s">
        <v>6</v>
      </c>
      <c r="M12" s="2" t="s">
        <v>40</v>
      </c>
      <c r="N12" s="2" t="s">
        <v>7</v>
      </c>
      <c r="O12" s="2" t="s">
        <v>5</v>
      </c>
      <c r="P12" s="2" t="s">
        <v>31</v>
      </c>
    </row>
    <row r="13" spans="1:21" ht="158.65" customHeight="1" x14ac:dyDescent="0.2">
      <c r="A13" s="4">
        <v>1</v>
      </c>
      <c r="B13" s="5" t="s">
        <v>9</v>
      </c>
      <c r="C13" s="6" t="s">
        <v>34</v>
      </c>
      <c r="D13" s="5" t="s">
        <v>14</v>
      </c>
      <c r="E13" s="5" t="s">
        <v>35</v>
      </c>
      <c r="F13" s="5">
        <v>34</v>
      </c>
      <c r="G13" s="7">
        <v>1800</v>
      </c>
      <c r="H13" s="5">
        <v>2</v>
      </c>
      <c r="I13" s="7">
        <f>G13*H13</f>
        <v>3600</v>
      </c>
      <c r="J13" s="36">
        <f>15000+I13+3000</f>
        <v>21600</v>
      </c>
      <c r="K13" s="32">
        <f>J13*F13</f>
        <v>734400</v>
      </c>
      <c r="L13" s="5"/>
      <c r="M13" s="5" t="s">
        <v>46</v>
      </c>
      <c r="N13" s="5" t="s">
        <v>36</v>
      </c>
      <c r="O13" s="5"/>
      <c r="P13" s="8" t="s">
        <v>48</v>
      </c>
      <c r="Q13" s="3">
        <v>3000</v>
      </c>
      <c r="R13" s="3">
        <f>Q13*F13</f>
        <v>102000</v>
      </c>
      <c r="S13" s="39">
        <f>J13-Q13</f>
        <v>18600</v>
      </c>
      <c r="U13" s="39"/>
    </row>
    <row r="14" spans="1:21" ht="183.4" customHeight="1" x14ac:dyDescent="0.2">
      <c r="A14" s="9">
        <v>2</v>
      </c>
      <c r="B14" s="10" t="s">
        <v>9</v>
      </c>
      <c r="C14" s="11" t="s">
        <v>11</v>
      </c>
      <c r="D14" s="10" t="s">
        <v>14</v>
      </c>
      <c r="E14" s="10" t="s">
        <v>35</v>
      </c>
      <c r="F14" s="10">
        <v>19</v>
      </c>
      <c r="G14" s="12">
        <v>1800</v>
      </c>
      <c r="H14" s="10">
        <v>2</v>
      </c>
      <c r="I14" s="12">
        <f>G14*H14</f>
        <v>3600</v>
      </c>
      <c r="J14" s="37">
        <f>15000+I14+3000</f>
        <v>21600</v>
      </c>
      <c r="K14" s="35">
        <f>J14*F14</f>
        <v>410400</v>
      </c>
      <c r="L14" s="10"/>
      <c r="M14" s="10" t="s">
        <v>46</v>
      </c>
      <c r="N14" s="10" t="s">
        <v>37</v>
      </c>
      <c r="O14" s="10"/>
      <c r="P14" s="13" t="s">
        <v>48</v>
      </c>
      <c r="Q14" s="3">
        <v>3000</v>
      </c>
      <c r="R14" s="3">
        <f t="shared" ref="R14:R19" si="0">Q14*F14</f>
        <v>57000</v>
      </c>
      <c r="S14" s="39">
        <f t="shared" ref="S14:S19" si="1">J14-Q14</f>
        <v>18600</v>
      </c>
    </row>
    <row r="15" spans="1:21" ht="181.15" customHeight="1" x14ac:dyDescent="0.2">
      <c r="A15" s="9">
        <v>3</v>
      </c>
      <c r="B15" s="10" t="s">
        <v>9</v>
      </c>
      <c r="C15" s="11" t="s">
        <v>13</v>
      </c>
      <c r="D15" s="10" t="s">
        <v>15</v>
      </c>
      <c r="E15" s="10" t="s">
        <v>53</v>
      </c>
      <c r="F15" s="10">
        <v>7</v>
      </c>
      <c r="G15" s="12">
        <v>1316</v>
      </c>
      <c r="H15" s="10">
        <v>50</v>
      </c>
      <c r="I15" s="12">
        <f t="shared" ref="I15:I19" si="2">G15*H15</f>
        <v>65800</v>
      </c>
      <c r="J15" s="38">
        <f>(7500*49)+I15+20000</f>
        <v>453300</v>
      </c>
      <c r="K15" s="33">
        <f>J15*F15</f>
        <v>3173100</v>
      </c>
      <c r="L15" s="10"/>
      <c r="M15" s="10" t="s">
        <v>46</v>
      </c>
      <c r="N15" s="10" t="s">
        <v>38</v>
      </c>
      <c r="O15" s="10"/>
      <c r="P15" s="13" t="s">
        <v>48</v>
      </c>
      <c r="Q15" s="3">
        <v>20000</v>
      </c>
      <c r="R15" s="3">
        <f t="shared" si="0"/>
        <v>140000</v>
      </c>
      <c r="S15" s="39">
        <f t="shared" si="1"/>
        <v>433300</v>
      </c>
    </row>
    <row r="16" spans="1:21" ht="199.9" customHeight="1" x14ac:dyDescent="0.2">
      <c r="A16" s="9">
        <v>4</v>
      </c>
      <c r="B16" s="10" t="s">
        <v>9</v>
      </c>
      <c r="C16" s="11" t="s">
        <v>39</v>
      </c>
      <c r="D16" s="10" t="s">
        <v>44</v>
      </c>
      <c r="E16" s="10" t="s">
        <v>10</v>
      </c>
      <c r="F16" s="10">
        <v>48</v>
      </c>
      <c r="G16" s="12">
        <v>1800</v>
      </c>
      <c r="H16" s="10">
        <v>5</v>
      </c>
      <c r="I16" s="12">
        <f t="shared" si="2"/>
        <v>9000</v>
      </c>
      <c r="J16" s="38">
        <f>38880+I16+3500</f>
        <v>51380</v>
      </c>
      <c r="K16" s="33">
        <f t="shared" ref="K16:K19" si="3">J16*F16</f>
        <v>2466240</v>
      </c>
      <c r="L16" s="10"/>
      <c r="M16" s="10"/>
      <c r="N16" s="10" t="s">
        <v>41</v>
      </c>
      <c r="O16" s="10"/>
      <c r="P16" s="13" t="s">
        <v>49</v>
      </c>
      <c r="Q16" s="3">
        <v>3500</v>
      </c>
      <c r="R16" s="3">
        <f t="shared" si="0"/>
        <v>168000</v>
      </c>
      <c r="S16" s="39">
        <f t="shared" si="1"/>
        <v>47880</v>
      </c>
    </row>
    <row r="17" spans="1:19" ht="167.65" customHeight="1" x14ac:dyDescent="0.2">
      <c r="A17" s="9">
        <v>5</v>
      </c>
      <c r="B17" s="10" t="s">
        <v>8</v>
      </c>
      <c r="C17" s="11" t="s">
        <v>39</v>
      </c>
      <c r="D17" s="10" t="s">
        <v>43</v>
      </c>
      <c r="E17" s="10" t="s">
        <v>10</v>
      </c>
      <c r="F17" s="10">
        <v>28</v>
      </c>
      <c r="G17" s="12">
        <v>1800</v>
      </c>
      <c r="H17" s="10">
        <v>5</v>
      </c>
      <c r="I17" s="12">
        <f t="shared" si="2"/>
        <v>9000</v>
      </c>
      <c r="J17" s="38">
        <f t="shared" ref="J17:J18" si="4">38880+I17+3500</f>
        <v>51380</v>
      </c>
      <c r="K17" s="33">
        <f t="shared" si="3"/>
        <v>1438640</v>
      </c>
      <c r="L17" s="10"/>
      <c r="M17" s="10"/>
      <c r="N17" s="10" t="s">
        <v>41</v>
      </c>
      <c r="O17" s="10"/>
      <c r="P17" s="13" t="s">
        <v>50</v>
      </c>
      <c r="Q17" s="3">
        <v>3500</v>
      </c>
      <c r="R17" s="3">
        <f t="shared" si="0"/>
        <v>98000</v>
      </c>
      <c r="S17" s="39">
        <f t="shared" si="1"/>
        <v>47880</v>
      </c>
    </row>
    <row r="18" spans="1:19" ht="155.65" customHeight="1" x14ac:dyDescent="0.2">
      <c r="A18" s="9">
        <v>6</v>
      </c>
      <c r="B18" s="10" t="s">
        <v>8</v>
      </c>
      <c r="C18" s="14" t="s">
        <v>39</v>
      </c>
      <c r="D18" s="10" t="s">
        <v>42</v>
      </c>
      <c r="E18" s="10" t="s">
        <v>10</v>
      </c>
      <c r="F18" s="10">
        <v>36</v>
      </c>
      <c r="G18" s="12">
        <v>1800</v>
      </c>
      <c r="H18" s="10">
        <v>5</v>
      </c>
      <c r="I18" s="12">
        <f t="shared" si="2"/>
        <v>9000</v>
      </c>
      <c r="J18" s="38">
        <f t="shared" si="4"/>
        <v>51380</v>
      </c>
      <c r="K18" s="33">
        <f>J18*F18</f>
        <v>1849680</v>
      </c>
      <c r="L18" s="10"/>
      <c r="M18" s="10"/>
      <c r="N18" s="10" t="s">
        <v>45</v>
      </c>
      <c r="O18" s="10"/>
      <c r="P18" s="13" t="s">
        <v>48</v>
      </c>
      <c r="Q18" s="3">
        <v>3500</v>
      </c>
      <c r="R18" s="3">
        <f t="shared" si="0"/>
        <v>126000</v>
      </c>
      <c r="S18" s="39">
        <f t="shared" si="1"/>
        <v>47880</v>
      </c>
    </row>
    <row r="19" spans="1:19" ht="181.9" customHeight="1" x14ac:dyDescent="0.2">
      <c r="A19" s="9">
        <v>7</v>
      </c>
      <c r="B19" s="10" t="s">
        <v>8</v>
      </c>
      <c r="C19" s="14" t="s">
        <v>39</v>
      </c>
      <c r="D19" s="10" t="s">
        <v>14</v>
      </c>
      <c r="E19" s="10" t="s">
        <v>35</v>
      </c>
      <c r="F19" s="10">
        <v>24</v>
      </c>
      <c r="G19" s="12">
        <v>1800</v>
      </c>
      <c r="H19" s="10">
        <v>2</v>
      </c>
      <c r="I19" s="12">
        <f t="shared" si="2"/>
        <v>3600</v>
      </c>
      <c r="J19" s="37">
        <f>15000+I19+3000</f>
        <v>21600</v>
      </c>
      <c r="K19" s="33">
        <f t="shared" si="3"/>
        <v>518400</v>
      </c>
      <c r="L19" s="10"/>
      <c r="M19" s="10" t="s">
        <v>12</v>
      </c>
      <c r="N19" s="10" t="s">
        <v>36</v>
      </c>
      <c r="O19" s="10"/>
      <c r="P19" s="13" t="s">
        <v>51</v>
      </c>
      <c r="Q19" s="3">
        <v>3000</v>
      </c>
      <c r="R19" s="3">
        <f t="shared" si="0"/>
        <v>72000</v>
      </c>
      <c r="S19" s="39">
        <f t="shared" si="1"/>
        <v>18600</v>
      </c>
    </row>
    <row r="20" spans="1:19" ht="46.9" customHeight="1" thickBot="1" x14ac:dyDescent="0.25">
      <c r="A20" s="28"/>
      <c r="B20" s="29"/>
      <c r="C20" s="29"/>
      <c r="D20" s="29"/>
      <c r="E20" s="29"/>
      <c r="F20" s="29">
        <f>SUM(F13:F19)</f>
        <v>196</v>
      </c>
      <c r="G20" s="42" t="s">
        <v>32</v>
      </c>
      <c r="H20" s="43"/>
      <c r="I20" s="43"/>
      <c r="J20" s="44"/>
      <c r="K20" s="30">
        <f>SUM(K13:K19)</f>
        <v>10590860</v>
      </c>
      <c r="L20" s="29"/>
      <c r="M20" s="29"/>
      <c r="N20" s="29"/>
      <c r="O20" s="29"/>
      <c r="P20" s="31"/>
      <c r="R20" s="3">
        <f>SUM(R13:R19)</f>
        <v>763000</v>
      </c>
    </row>
    <row r="21" spans="1:19" ht="12.75" customHeight="1" x14ac:dyDescent="0.2">
      <c r="A21" s="15"/>
      <c r="B21" s="15"/>
      <c r="C21" s="15"/>
      <c r="D21" s="15"/>
      <c r="E21" s="15"/>
      <c r="F21" s="15"/>
      <c r="G21" s="16"/>
      <c r="H21" s="15"/>
      <c r="I21" s="16"/>
      <c r="J21" s="16"/>
      <c r="K21" s="34"/>
      <c r="L21" s="15"/>
      <c r="M21" s="15"/>
      <c r="N21" s="15"/>
      <c r="O21" s="15"/>
      <c r="P21" s="15"/>
    </row>
    <row r="22" spans="1:19" s="18" customFormat="1" ht="23.25" customHeight="1" x14ac:dyDescent="0.2">
      <c r="A22" s="17"/>
      <c r="B22" s="41" t="s">
        <v>27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9" ht="12.75" customHeight="1" x14ac:dyDescent="0.2">
      <c r="A23" s="15"/>
      <c r="B23" s="15"/>
      <c r="C23" s="15"/>
      <c r="D23" s="15"/>
      <c r="E23" s="15"/>
      <c r="F23" s="15"/>
      <c r="G23" s="16"/>
      <c r="H23" s="15"/>
      <c r="I23" s="16"/>
      <c r="J23" s="16"/>
      <c r="K23" s="34"/>
      <c r="L23" s="15"/>
      <c r="M23" s="15"/>
      <c r="N23" s="15"/>
      <c r="O23" s="15"/>
      <c r="P23" s="15"/>
    </row>
    <row r="24" spans="1:19" ht="15" x14ac:dyDescent="0.2">
      <c r="A24" s="15"/>
      <c r="B24" s="26" t="s">
        <v>24</v>
      </c>
      <c r="C24" s="26"/>
      <c r="D24" s="15"/>
      <c r="E24" s="15"/>
      <c r="F24" s="15"/>
      <c r="G24" s="16"/>
      <c r="H24" s="15"/>
      <c r="I24" s="16"/>
      <c r="J24" s="16"/>
      <c r="K24" s="34"/>
      <c r="L24" s="15"/>
      <c r="M24" s="15"/>
      <c r="N24" s="15"/>
      <c r="O24" s="15"/>
      <c r="P24" s="15"/>
    </row>
    <row r="25" spans="1:19" ht="45.75" customHeight="1" x14ac:dyDescent="0.2">
      <c r="A25" s="15"/>
      <c r="B25" s="40"/>
      <c r="C25" s="40"/>
      <c r="D25" s="15"/>
      <c r="E25" s="15"/>
      <c r="F25" s="15"/>
      <c r="G25" s="16"/>
      <c r="H25" s="15"/>
      <c r="I25" s="16"/>
      <c r="J25" s="16"/>
      <c r="K25" s="34"/>
      <c r="L25" s="15"/>
      <c r="M25" s="15"/>
      <c r="N25" s="15"/>
      <c r="O25" s="15"/>
      <c r="P25" s="15"/>
    </row>
    <row r="26" spans="1:19" ht="15" x14ac:dyDescent="0.2">
      <c r="A26" s="15"/>
      <c r="B26" s="27" t="s">
        <v>25</v>
      </c>
      <c r="C26" s="26"/>
      <c r="D26" s="15"/>
      <c r="E26" s="15"/>
      <c r="F26" s="15"/>
      <c r="G26" s="16"/>
      <c r="H26" s="15"/>
      <c r="I26" s="16"/>
      <c r="J26" s="16"/>
      <c r="K26" s="34"/>
      <c r="L26" s="15"/>
      <c r="M26" s="15"/>
      <c r="N26" s="15"/>
      <c r="O26" s="15"/>
      <c r="P26" s="15"/>
    </row>
    <row r="27" spans="1:19" ht="15" x14ac:dyDescent="0.2">
      <c r="A27" s="15"/>
      <c r="B27" s="26" t="s">
        <v>26</v>
      </c>
      <c r="C27" s="26"/>
      <c r="D27" s="15"/>
      <c r="E27" s="15"/>
      <c r="F27" s="15"/>
      <c r="G27" s="16"/>
      <c r="H27" s="15"/>
      <c r="I27" s="16"/>
      <c r="J27" s="16"/>
      <c r="K27" s="34"/>
      <c r="L27" s="15"/>
      <c r="M27" s="15"/>
      <c r="N27" s="15"/>
      <c r="O27" s="15"/>
      <c r="P27" s="15"/>
    </row>
    <row r="28" spans="1:19" ht="12.75" x14ac:dyDescent="0.2">
      <c r="A28" s="15"/>
      <c r="B28" s="15"/>
      <c r="C28" s="15"/>
      <c r="D28" s="15"/>
      <c r="E28" s="15"/>
      <c r="F28" s="15"/>
      <c r="G28" s="16"/>
      <c r="H28" s="15"/>
      <c r="I28" s="16"/>
      <c r="J28" s="16"/>
      <c r="K28" s="34"/>
      <c r="L28" s="15"/>
      <c r="M28" s="15"/>
      <c r="N28" s="15"/>
      <c r="O28" s="15"/>
      <c r="P28" s="15"/>
    </row>
    <row r="29" spans="1:19" ht="12.75" x14ac:dyDescent="0.2">
      <c r="A29" s="15"/>
      <c r="B29" s="15"/>
      <c r="C29" s="15"/>
      <c r="D29" s="15"/>
      <c r="E29" s="15"/>
      <c r="F29" s="15"/>
      <c r="G29" s="16"/>
      <c r="H29" s="15"/>
      <c r="I29" s="16"/>
      <c r="J29" s="16"/>
      <c r="K29" s="34"/>
      <c r="L29" s="15"/>
      <c r="M29" s="15"/>
      <c r="N29" s="15"/>
      <c r="O29" s="15"/>
      <c r="P29" s="15"/>
    </row>
    <row r="30" spans="1:19" ht="12.75" x14ac:dyDescent="0.2">
      <c r="A30" s="15"/>
      <c r="B30" s="15"/>
      <c r="C30" s="15"/>
      <c r="D30" s="15"/>
      <c r="E30" s="15"/>
      <c r="F30" s="15"/>
      <c r="G30" s="16"/>
      <c r="H30" s="15"/>
      <c r="I30" s="16"/>
      <c r="J30" s="16"/>
      <c r="K30" s="34"/>
      <c r="L30" s="15"/>
      <c r="M30" s="15"/>
      <c r="N30" s="15"/>
      <c r="O30" s="15"/>
      <c r="P30" s="15"/>
    </row>
    <row r="31" spans="1:19" ht="12.75" x14ac:dyDescent="0.2">
      <c r="A31" s="15"/>
      <c r="B31" s="15"/>
      <c r="C31" s="15"/>
      <c r="D31" s="15"/>
      <c r="E31" s="15"/>
      <c r="F31" s="15"/>
      <c r="G31" s="16"/>
      <c r="H31" s="15"/>
      <c r="I31" s="16"/>
      <c r="J31" s="16"/>
      <c r="K31" s="34"/>
      <c r="L31" s="15"/>
      <c r="M31" s="15"/>
      <c r="N31" s="15"/>
      <c r="O31" s="15"/>
      <c r="P31" s="15"/>
    </row>
    <row r="32" spans="1:19" ht="12.75" x14ac:dyDescent="0.2">
      <c r="A32" s="15"/>
      <c r="B32" s="15"/>
      <c r="C32" s="15"/>
      <c r="D32" s="15"/>
      <c r="E32" s="15"/>
      <c r="F32" s="15"/>
      <c r="G32" s="16"/>
      <c r="H32" s="15"/>
      <c r="I32" s="16"/>
      <c r="J32" s="16"/>
      <c r="K32" s="34"/>
      <c r="L32" s="15"/>
      <c r="M32" s="15"/>
      <c r="N32" s="15"/>
      <c r="O32" s="15"/>
      <c r="P32" s="15"/>
    </row>
    <row r="33" spans="1:16" ht="12.75" x14ac:dyDescent="0.2">
      <c r="A33" s="15"/>
      <c r="B33" s="15"/>
      <c r="C33" s="15"/>
      <c r="D33" s="15"/>
      <c r="E33" s="15"/>
      <c r="F33" s="15"/>
      <c r="G33" s="16"/>
      <c r="H33" s="15"/>
      <c r="I33" s="16"/>
      <c r="J33" s="16"/>
      <c r="K33" s="34"/>
      <c r="L33" s="15"/>
      <c r="M33" s="15"/>
      <c r="N33" s="15"/>
      <c r="O33" s="15"/>
      <c r="P33" s="15"/>
    </row>
    <row r="34" spans="1:16" ht="12.75" x14ac:dyDescent="0.2">
      <c r="A34" s="15"/>
      <c r="B34" s="15"/>
      <c r="C34" s="15"/>
      <c r="D34" s="15"/>
      <c r="E34" s="15"/>
      <c r="F34" s="15"/>
      <c r="G34" s="16"/>
      <c r="H34" s="15"/>
      <c r="I34" s="16"/>
      <c r="J34" s="16"/>
      <c r="K34" s="34"/>
      <c r="L34" s="15"/>
      <c r="M34" s="15"/>
      <c r="N34" s="15"/>
      <c r="O34" s="15"/>
      <c r="P34" s="15"/>
    </row>
    <row r="35" spans="1:16" ht="12.75" x14ac:dyDescent="0.2">
      <c r="A35" s="15"/>
      <c r="B35" s="15"/>
      <c r="C35" s="15"/>
      <c r="D35" s="15"/>
      <c r="E35" s="15"/>
      <c r="F35" s="15"/>
      <c r="G35" s="16"/>
      <c r="H35" s="15"/>
      <c r="I35" s="16"/>
      <c r="J35" s="16"/>
      <c r="K35" s="34"/>
      <c r="L35" s="15"/>
      <c r="M35" s="15"/>
      <c r="N35" s="15"/>
      <c r="O35" s="15"/>
      <c r="P35" s="15"/>
    </row>
    <row r="36" spans="1:16" ht="12.75" x14ac:dyDescent="0.2">
      <c r="A36" s="15"/>
      <c r="B36" s="15"/>
      <c r="C36" s="15"/>
      <c r="D36" s="15"/>
      <c r="E36" s="15"/>
      <c r="F36" s="15"/>
      <c r="G36" s="16"/>
      <c r="H36" s="15"/>
      <c r="I36" s="16"/>
      <c r="J36" s="16"/>
      <c r="K36" s="34"/>
      <c r="L36" s="15"/>
      <c r="M36" s="15"/>
      <c r="N36" s="15"/>
      <c r="O36" s="15"/>
      <c r="P36" s="15"/>
    </row>
    <row r="37" spans="1:16" ht="12.75" x14ac:dyDescent="0.2">
      <c r="A37" s="15"/>
      <c r="B37" s="15"/>
      <c r="C37" s="15"/>
      <c r="D37" s="15"/>
      <c r="E37" s="15"/>
      <c r="F37" s="15"/>
      <c r="G37" s="16"/>
      <c r="H37" s="15"/>
      <c r="I37" s="15"/>
      <c r="J37" s="15"/>
      <c r="K37" s="17"/>
      <c r="L37" s="15"/>
      <c r="M37" s="15"/>
      <c r="N37" s="15"/>
      <c r="O37" s="15"/>
      <c r="P37" s="15"/>
    </row>
    <row r="38" spans="1:16" ht="12.75" x14ac:dyDescent="0.2">
      <c r="A38" s="15"/>
      <c r="B38" s="15"/>
      <c r="C38" s="15"/>
      <c r="D38" s="15"/>
      <c r="E38" s="15"/>
      <c r="F38" s="15"/>
      <c r="G38" s="16"/>
      <c r="H38" s="15"/>
      <c r="I38" s="15"/>
      <c r="J38" s="15"/>
      <c r="K38" s="17"/>
      <c r="L38" s="15"/>
      <c r="M38" s="15"/>
      <c r="N38" s="15"/>
      <c r="O38" s="15"/>
      <c r="P38" s="15"/>
    </row>
    <row r="39" spans="1:16" ht="12.75" x14ac:dyDescent="0.2">
      <c r="A39" s="15"/>
      <c r="B39" s="15"/>
      <c r="C39" s="15"/>
      <c r="D39" s="15"/>
      <c r="E39" s="15"/>
      <c r="F39" s="15"/>
      <c r="G39" s="16"/>
      <c r="H39" s="15"/>
      <c r="I39" s="15"/>
      <c r="J39" s="15"/>
      <c r="K39" s="17"/>
      <c r="L39" s="15"/>
      <c r="M39" s="15"/>
      <c r="N39" s="15"/>
      <c r="O39" s="15"/>
      <c r="P39" s="15"/>
    </row>
    <row r="40" spans="1:16" ht="12.75" x14ac:dyDescent="0.2">
      <c r="A40" s="15"/>
      <c r="B40" s="15"/>
      <c r="C40" s="15"/>
      <c r="D40" s="15"/>
      <c r="E40" s="15"/>
      <c r="F40" s="15"/>
      <c r="G40" s="16"/>
      <c r="H40" s="15"/>
      <c r="I40" s="15"/>
      <c r="J40" s="15"/>
      <c r="K40" s="17"/>
      <c r="L40" s="15"/>
      <c r="M40" s="15"/>
      <c r="N40" s="15"/>
      <c r="O40" s="15"/>
      <c r="P40" s="15"/>
    </row>
    <row r="41" spans="1:16" ht="12.75" x14ac:dyDescent="0.2">
      <c r="A41" s="15"/>
      <c r="B41" s="15"/>
      <c r="C41" s="15"/>
      <c r="D41" s="15"/>
      <c r="E41" s="15"/>
      <c r="F41" s="15"/>
      <c r="G41" s="16"/>
      <c r="H41" s="15"/>
      <c r="I41" s="15"/>
      <c r="J41" s="15"/>
      <c r="K41" s="17"/>
      <c r="L41" s="15"/>
      <c r="M41" s="15"/>
      <c r="N41" s="15"/>
      <c r="O41" s="15"/>
      <c r="P41" s="15"/>
    </row>
    <row r="42" spans="1:16" ht="12.75" x14ac:dyDescent="0.2">
      <c r="A42" s="15"/>
      <c r="B42" s="15"/>
      <c r="C42" s="15"/>
      <c r="D42" s="15"/>
      <c r="E42" s="15"/>
      <c r="F42" s="15"/>
      <c r="G42" s="16"/>
      <c r="H42" s="15"/>
      <c r="I42" s="15"/>
      <c r="J42" s="15"/>
      <c r="K42" s="17"/>
      <c r="L42" s="15"/>
      <c r="M42" s="15"/>
      <c r="N42" s="15"/>
      <c r="O42" s="15"/>
      <c r="P42" s="15"/>
    </row>
    <row r="43" spans="1:16" ht="12.75" x14ac:dyDescent="0.2">
      <c r="A43" s="15"/>
      <c r="B43" s="15"/>
      <c r="C43" s="15"/>
      <c r="D43" s="15"/>
      <c r="E43" s="15"/>
      <c r="F43" s="15"/>
      <c r="G43" s="16"/>
      <c r="H43" s="15"/>
      <c r="I43" s="15"/>
      <c r="J43" s="15"/>
      <c r="K43" s="17"/>
      <c r="L43" s="15"/>
      <c r="M43" s="15"/>
      <c r="N43" s="15"/>
      <c r="O43" s="15"/>
      <c r="P43" s="15"/>
    </row>
    <row r="44" spans="1:16" ht="12.75" x14ac:dyDescent="0.2">
      <c r="A44" s="15"/>
      <c r="B44" s="15"/>
      <c r="C44" s="15"/>
      <c r="D44" s="15"/>
      <c r="E44" s="15"/>
      <c r="F44" s="15"/>
      <c r="G44" s="16"/>
      <c r="H44" s="15"/>
      <c r="I44" s="15"/>
      <c r="J44" s="15"/>
      <c r="K44" s="17"/>
      <c r="L44" s="15"/>
      <c r="M44" s="15"/>
      <c r="N44" s="15"/>
      <c r="O44" s="15"/>
      <c r="P44" s="15"/>
    </row>
    <row r="45" spans="1:16" ht="12.75" x14ac:dyDescent="0.2">
      <c r="A45" s="15"/>
      <c r="B45" s="15"/>
      <c r="C45" s="15"/>
      <c r="D45" s="15"/>
      <c r="E45" s="15"/>
      <c r="F45" s="15"/>
      <c r="G45" s="16"/>
      <c r="H45" s="15"/>
      <c r="I45" s="15"/>
      <c r="J45" s="15"/>
      <c r="K45" s="17"/>
      <c r="L45" s="15"/>
      <c r="M45" s="15"/>
      <c r="N45" s="15"/>
      <c r="O45" s="15"/>
      <c r="P45" s="15"/>
    </row>
    <row r="46" spans="1:16" ht="12.75" x14ac:dyDescent="0.2">
      <c r="A46" s="15"/>
      <c r="B46" s="15"/>
      <c r="C46" s="15"/>
      <c r="D46" s="15"/>
      <c r="E46" s="15"/>
      <c r="F46" s="15"/>
      <c r="G46" s="16"/>
      <c r="H46" s="15"/>
      <c r="I46" s="15"/>
      <c r="J46" s="15"/>
      <c r="K46" s="17"/>
      <c r="L46" s="15"/>
      <c r="M46" s="15"/>
      <c r="N46" s="15"/>
      <c r="O46" s="15"/>
      <c r="P46" s="15"/>
    </row>
    <row r="47" spans="1:16" ht="12.75" x14ac:dyDescent="0.2">
      <c r="A47" s="15"/>
      <c r="B47" s="15"/>
      <c r="C47" s="15"/>
      <c r="D47" s="15"/>
      <c r="E47" s="15"/>
      <c r="F47" s="15"/>
      <c r="G47" s="16"/>
      <c r="H47" s="15"/>
      <c r="I47" s="15"/>
      <c r="J47" s="15"/>
      <c r="K47" s="17"/>
      <c r="L47" s="15"/>
      <c r="M47" s="15"/>
      <c r="N47" s="15"/>
      <c r="O47" s="15"/>
      <c r="P47" s="15"/>
    </row>
    <row r="48" spans="1:16" ht="12.75" x14ac:dyDescent="0.2">
      <c r="A48" s="15"/>
      <c r="B48" s="15"/>
      <c r="C48" s="15"/>
      <c r="D48" s="15"/>
      <c r="E48" s="15"/>
      <c r="F48" s="15"/>
      <c r="G48" s="16"/>
      <c r="H48" s="15"/>
      <c r="I48" s="15"/>
      <c r="J48" s="15"/>
      <c r="K48" s="17"/>
      <c r="L48" s="15"/>
      <c r="M48" s="15"/>
      <c r="N48" s="15"/>
      <c r="O48" s="15"/>
      <c r="P48" s="15"/>
    </row>
    <row r="49" spans="1:16" ht="12.75" x14ac:dyDescent="0.2">
      <c r="A49" s="15"/>
      <c r="B49" s="15"/>
      <c r="C49" s="15"/>
      <c r="D49" s="15"/>
      <c r="E49" s="15"/>
      <c r="F49" s="15"/>
      <c r="G49" s="16"/>
      <c r="H49" s="15"/>
      <c r="I49" s="15"/>
      <c r="J49" s="15"/>
      <c r="K49" s="17"/>
      <c r="L49" s="15"/>
      <c r="M49" s="15"/>
      <c r="N49" s="15"/>
      <c r="O49" s="15"/>
      <c r="P49" s="15"/>
    </row>
    <row r="50" spans="1:16" ht="12.75" x14ac:dyDescent="0.2">
      <c r="A50" s="15"/>
      <c r="B50" s="15"/>
      <c r="C50" s="15"/>
      <c r="D50" s="15"/>
      <c r="E50" s="15"/>
      <c r="F50" s="15"/>
      <c r="G50" s="16"/>
      <c r="H50" s="15"/>
      <c r="I50" s="15"/>
      <c r="J50" s="15"/>
      <c r="K50" s="17"/>
      <c r="L50" s="15"/>
      <c r="M50" s="15"/>
      <c r="N50" s="15"/>
      <c r="O50" s="15"/>
      <c r="P50" s="15"/>
    </row>
    <row r="51" spans="1:16" ht="12.75" x14ac:dyDescent="0.2">
      <c r="A51" s="15"/>
      <c r="B51" s="15"/>
      <c r="C51" s="15"/>
      <c r="D51" s="15"/>
      <c r="E51" s="15"/>
      <c r="F51" s="15"/>
      <c r="G51" s="16"/>
      <c r="H51" s="15"/>
      <c r="I51" s="15"/>
      <c r="J51" s="15"/>
      <c r="K51" s="17"/>
      <c r="L51" s="15"/>
      <c r="M51" s="15"/>
      <c r="N51" s="15"/>
      <c r="O51" s="15"/>
      <c r="P51" s="15"/>
    </row>
    <row r="52" spans="1:16" ht="12.75" x14ac:dyDescent="0.2">
      <c r="A52" s="15"/>
      <c r="B52" s="15"/>
      <c r="C52" s="15"/>
      <c r="D52" s="15"/>
      <c r="E52" s="15"/>
      <c r="F52" s="15"/>
      <c r="G52" s="16"/>
      <c r="H52" s="15"/>
      <c r="I52" s="15"/>
      <c r="J52" s="15"/>
      <c r="K52" s="17"/>
      <c r="L52" s="15"/>
      <c r="M52" s="15"/>
      <c r="N52" s="15"/>
      <c r="O52" s="15"/>
      <c r="P52" s="15"/>
    </row>
    <row r="53" spans="1:16" ht="12.75" x14ac:dyDescent="0.2">
      <c r="A53" s="15"/>
      <c r="B53" s="15"/>
      <c r="C53" s="15"/>
      <c r="D53" s="15"/>
      <c r="E53" s="15"/>
      <c r="F53" s="15"/>
      <c r="G53" s="16"/>
      <c r="H53" s="15"/>
      <c r="I53" s="15"/>
      <c r="J53" s="15"/>
      <c r="K53" s="17"/>
      <c r="L53" s="15"/>
      <c r="M53" s="15"/>
      <c r="N53" s="15"/>
      <c r="O53" s="15"/>
      <c r="P53" s="15"/>
    </row>
    <row r="54" spans="1:16" ht="12.75" x14ac:dyDescent="0.2">
      <c r="A54" s="15"/>
      <c r="B54" s="15"/>
      <c r="C54" s="15"/>
      <c r="D54" s="15"/>
      <c r="E54" s="15"/>
      <c r="F54" s="15"/>
      <c r="G54" s="16"/>
      <c r="H54" s="15"/>
      <c r="I54" s="15"/>
      <c r="J54" s="15"/>
      <c r="K54" s="17"/>
      <c r="L54" s="15"/>
      <c r="M54" s="15"/>
      <c r="N54" s="15"/>
      <c r="O54" s="15"/>
      <c r="P54" s="15"/>
    </row>
    <row r="55" spans="1:16" ht="12.75" x14ac:dyDescent="0.2">
      <c r="A55" s="15"/>
      <c r="B55" s="15"/>
      <c r="C55" s="15"/>
      <c r="D55" s="15"/>
      <c r="E55" s="15"/>
      <c r="F55" s="15"/>
      <c r="G55" s="16"/>
      <c r="H55" s="15"/>
      <c r="I55" s="15"/>
      <c r="J55" s="15"/>
      <c r="K55" s="17"/>
      <c r="L55" s="15"/>
      <c r="M55" s="15"/>
      <c r="N55" s="15"/>
      <c r="O55" s="15"/>
      <c r="P55" s="15"/>
    </row>
    <row r="56" spans="1:16" ht="12.75" x14ac:dyDescent="0.2">
      <c r="A56" s="15"/>
      <c r="B56" s="15"/>
      <c r="C56" s="15"/>
      <c r="D56" s="15"/>
      <c r="E56" s="15"/>
      <c r="F56" s="15"/>
      <c r="G56" s="16"/>
      <c r="H56" s="15"/>
      <c r="I56" s="15"/>
      <c r="J56" s="15"/>
      <c r="K56" s="17"/>
      <c r="L56" s="15"/>
      <c r="M56" s="15"/>
      <c r="N56" s="15"/>
      <c r="O56" s="15"/>
      <c r="P56" s="15"/>
    </row>
    <row r="57" spans="1:16" ht="12.75" x14ac:dyDescent="0.2">
      <c r="A57" s="15"/>
      <c r="B57" s="15"/>
      <c r="C57" s="15"/>
      <c r="D57" s="15"/>
      <c r="E57" s="15"/>
      <c r="F57" s="15"/>
      <c r="G57" s="16"/>
      <c r="H57" s="15"/>
      <c r="I57" s="15"/>
      <c r="J57" s="15"/>
      <c r="K57" s="17"/>
      <c r="L57" s="15"/>
      <c r="M57" s="15"/>
      <c r="N57" s="15"/>
      <c r="O57" s="15"/>
      <c r="P57" s="15"/>
    </row>
    <row r="58" spans="1:16" ht="12.75" x14ac:dyDescent="0.2">
      <c r="A58" s="15"/>
      <c r="B58" s="15"/>
      <c r="C58" s="15"/>
      <c r="D58" s="15"/>
      <c r="E58" s="15"/>
      <c r="F58" s="15"/>
      <c r="G58" s="16"/>
      <c r="H58" s="15"/>
      <c r="I58" s="15"/>
      <c r="J58" s="15"/>
      <c r="K58" s="17"/>
      <c r="L58" s="15"/>
      <c r="M58" s="15"/>
      <c r="N58" s="15"/>
      <c r="O58" s="15"/>
      <c r="P58" s="15"/>
    </row>
    <row r="59" spans="1:16" ht="12.75" x14ac:dyDescent="0.2">
      <c r="A59" s="15"/>
      <c r="B59" s="15"/>
      <c r="C59" s="15"/>
      <c r="D59" s="15"/>
      <c r="E59" s="15"/>
      <c r="F59" s="15"/>
      <c r="G59" s="16"/>
      <c r="H59" s="15"/>
      <c r="I59" s="15"/>
      <c r="J59" s="15"/>
      <c r="K59" s="17"/>
      <c r="L59" s="15"/>
      <c r="M59" s="15"/>
      <c r="N59" s="15"/>
      <c r="O59" s="15"/>
      <c r="P59" s="15"/>
    </row>
    <row r="60" spans="1:16" ht="12.75" x14ac:dyDescent="0.2">
      <c r="A60" s="15"/>
      <c r="B60" s="15"/>
      <c r="C60" s="15"/>
      <c r="D60" s="15"/>
      <c r="E60" s="15"/>
      <c r="F60" s="15"/>
      <c r="G60" s="16"/>
      <c r="H60" s="15"/>
      <c r="I60" s="15"/>
      <c r="J60" s="15"/>
      <c r="K60" s="17"/>
      <c r="L60" s="15"/>
      <c r="M60" s="15"/>
      <c r="N60" s="15"/>
      <c r="O60" s="15"/>
      <c r="P60" s="15"/>
    </row>
    <row r="61" spans="1:16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7"/>
      <c r="L61" s="15"/>
      <c r="M61" s="15"/>
      <c r="N61" s="15"/>
      <c r="O61" s="15"/>
      <c r="P61" s="15"/>
    </row>
    <row r="62" spans="1:16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7"/>
      <c r="L62" s="15"/>
      <c r="M62" s="15"/>
      <c r="N62" s="15"/>
      <c r="O62" s="15"/>
      <c r="P62" s="15"/>
    </row>
    <row r="63" spans="1:16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7"/>
      <c r="L63" s="15"/>
      <c r="M63" s="15"/>
      <c r="N63" s="15"/>
      <c r="O63" s="15"/>
      <c r="P63" s="15"/>
    </row>
    <row r="64" spans="1:16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7"/>
      <c r="L64" s="15"/>
      <c r="M64" s="15"/>
      <c r="N64" s="15"/>
      <c r="O64" s="15"/>
      <c r="P64" s="15"/>
    </row>
    <row r="65" spans="1:16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7"/>
      <c r="L65" s="15"/>
      <c r="M65" s="15"/>
      <c r="N65" s="15"/>
      <c r="O65" s="15"/>
      <c r="P65" s="15"/>
    </row>
    <row r="66" spans="1:16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7"/>
      <c r="L66" s="15"/>
      <c r="M66" s="15"/>
      <c r="N66" s="15"/>
      <c r="O66" s="15"/>
      <c r="P66" s="15"/>
    </row>
    <row r="67" spans="1:16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7"/>
      <c r="L67" s="15"/>
      <c r="M67" s="15"/>
      <c r="N67" s="15"/>
      <c r="O67" s="15"/>
      <c r="P67" s="15"/>
    </row>
    <row r="68" spans="1:16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7"/>
      <c r="L68" s="15"/>
      <c r="M68" s="15"/>
      <c r="N68" s="15"/>
      <c r="O68" s="15"/>
      <c r="P68" s="15"/>
    </row>
    <row r="69" spans="1:16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7"/>
      <c r="L69" s="15"/>
      <c r="M69" s="15"/>
      <c r="N69" s="15"/>
      <c r="O69" s="15"/>
      <c r="P69" s="15"/>
    </row>
    <row r="70" spans="1:16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7"/>
      <c r="L70" s="15"/>
      <c r="M70" s="15"/>
      <c r="N70" s="15"/>
      <c r="O70" s="15"/>
      <c r="P70" s="15"/>
    </row>
    <row r="71" spans="1:16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7"/>
      <c r="L71" s="15"/>
      <c r="M71" s="15"/>
      <c r="N71" s="15"/>
      <c r="O71" s="15"/>
      <c r="P71" s="15"/>
    </row>
    <row r="72" spans="1:16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7"/>
      <c r="L72" s="15"/>
      <c r="M72" s="15"/>
      <c r="N72" s="15"/>
      <c r="O72" s="15"/>
      <c r="P72" s="15"/>
    </row>
    <row r="73" spans="1:16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7"/>
      <c r="L73" s="15"/>
      <c r="M73" s="15"/>
      <c r="N73" s="15"/>
      <c r="O73" s="15"/>
      <c r="P73" s="15"/>
    </row>
    <row r="74" spans="1:16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7"/>
      <c r="L74" s="15"/>
      <c r="M74" s="15"/>
      <c r="N74" s="15"/>
      <c r="O74" s="15"/>
      <c r="P74" s="15"/>
    </row>
    <row r="75" spans="1:16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7"/>
      <c r="L75" s="15"/>
      <c r="M75" s="15"/>
      <c r="N75" s="15"/>
      <c r="O75" s="15"/>
      <c r="P75" s="15"/>
    </row>
    <row r="76" spans="1:16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7"/>
      <c r="L76" s="15"/>
      <c r="M76" s="15"/>
      <c r="N76" s="15"/>
      <c r="O76" s="15"/>
      <c r="P76" s="15"/>
    </row>
    <row r="77" spans="1:16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7"/>
      <c r="L77" s="15"/>
      <c r="M77" s="15"/>
      <c r="N77" s="15"/>
      <c r="O77" s="15"/>
      <c r="P77" s="15"/>
    </row>
    <row r="78" spans="1:16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7"/>
      <c r="L78" s="15"/>
      <c r="M78" s="15"/>
      <c r="N78" s="15"/>
      <c r="O78" s="15"/>
      <c r="P78" s="15"/>
    </row>
    <row r="79" spans="1:16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7"/>
      <c r="L79" s="15"/>
      <c r="M79" s="15"/>
      <c r="N79" s="15"/>
      <c r="O79" s="15"/>
      <c r="P79" s="15"/>
    </row>
    <row r="80" spans="1:16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7"/>
      <c r="L80" s="15"/>
      <c r="M80" s="15"/>
      <c r="N80" s="15"/>
      <c r="O80" s="15"/>
      <c r="P80" s="15"/>
    </row>
    <row r="81" spans="1:16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7"/>
      <c r="L81" s="15"/>
      <c r="M81" s="15"/>
      <c r="N81" s="15"/>
      <c r="O81" s="15"/>
      <c r="P81" s="15"/>
    </row>
    <row r="82" spans="1:16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7"/>
      <c r="L82" s="15"/>
      <c r="M82" s="15"/>
      <c r="N82" s="15"/>
      <c r="O82" s="15"/>
      <c r="P82" s="15"/>
    </row>
    <row r="83" spans="1:16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7"/>
      <c r="L83" s="15"/>
      <c r="M83" s="15"/>
      <c r="N83" s="15"/>
      <c r="O83" s="15"/>
      <c r="P83" s="15"/>
    </row>
    <row r="84" spans="1:16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7"/>
      <c r="L84" s="15"/>
      <c r="M84" s="15"/>
      <c r="N84" s="15"/>
      <c r="O84" s="15"/>
      <c r="P84" s="15"/>
    </row>
    <row r="85" spans="1:16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7"/>
      <c r="L85" s="15"/>
      <c r="M85" s="15"/>
      <c r="N85" s="15"/>
      <c r="O85" s="15"/>
      <c r="P85" s="15"/>
    </row>
    <row r="86" spans="1:16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7"/>
      <c r="L86" s="15"/>
      <c r="M86" s="15"/>
      <c r="N86" s="15"/>
      <c r="O86" s="15"/>
      <c r="P86" s="15"/>
    </row>
    <row r="87" spans="1:16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7"/>
      <c r="L87" s="15"/>
      <c r="M87" s="15"/>
      <c r="N87" s="15"/>
      <c r="O87" s="15"/>
      <c r="P87" s="15"/>
    </row>
    <row r="88" spans="1:16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7"/>
      <c r="L88" s="15"/>
      <c r="M88" s="15"/>
      <c r="N88" s="15"/>
      <c r="O88" s="15"/>
      <c r="P88" s="15"/>
    </row>
    <row r="89" spans="1:16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7"/>
      <c r="L89" s="15"/>
      <c r="M89" s="15"/>
      <c r="N89" s="15"/>
      <c r="O89" s="15"/>
      <c r="P89" s="15"/>
    </row>
    <row r="90" spans="1:16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7"/>
      <c r="L90" s="15"/>
      <c r="M90" s="15"/>
      <c r="N90" s="15"/>
      <c r="O90" s="15"/>
      <c r="P90" s="15"/>
    </row>
    <row r="91" spans="1:16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7"/>
      <c r="L91" s="15"/>
      <c r="M91" s="15"/>
      <c r="N91" s="15"/>
      <c r="O91" s="15"/>
      <c r="P91" s="15"/>
    </row>
    <row r="92" spans="1:16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7"/>
      <c r="L92" s="15"/>
      <c r="M92" s="15"/>
      <c r="N92" s="15"/>
      <c r="O92" s="15"/>
      <c r="P92" s="15"/>
    </row>
    <row r="93" spans="1:16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7"/>
      <c r="L93" s="15"/>
      <c r="M93" s="15"/>
      <c r="N93" s="15"/>
      <c r="O93" s="15"/>
      <c r="P93" s="15"/>
    </row>
    <row r="94" spans="1:16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7"/>
      <c r="L94" s="15"/>
      <c r="M94" s="15"/>
      <c r="N94" s="15"/>
      <c r="O94" s="15"/>
      <c r="P94" s="15"/>
    </row>
    <row r="95" spans="1:16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7"/>
      <c r="L95" s="15"/>
      <c r="M95" s="15"/>
      <c r="N95" s="15"/>
      <c r="O95" s="15"/>
      <c r="P95" s="15"/>
    </row>
    <row r="96" spans="1:16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7"/>
      <c r="L96" s="15"/>
      <c r="M96" s="15"/>
      <c r="N96" s="15"/>
      <c r="O96" s="15"/>
      <c r="P96" s="15"/>
    </row>
    <row r="97" spans="1:16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7"/>
      <c r="L97" s="15"/>
      <c r="M97" s="15"/>
      <c r="N97" s="15"/>
      <c r="O97" s="15"/>
      <c r="P97" s="15"/>
    </row>
    <row r="98" spans="1:16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7"/>
      <c r="L98" s="15"/>
      <c r="M98" s="15"/>
      <c r="N98" s="15"/>
      <c r="O98" s="15"/>
      <c r="P98" s="15"/>
    </row>
    <row r="99" spans="1:16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</row>
    <row r="100" spans="1:16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7"/>
      <c r="L100" s="15"/>
      <c r="M100" s="15"/>
      <c r="N100" s="15"/>
      <c r="O100" s="15"/>
      <c r="P100" s="15"/>
    </row>
    <row r="101" spans="1:16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7"/>
      <c r="L101" s="15"/>
      <c r="M101" s="15"/>
      <c r="N101" s="15"/>
      <c r="O101" s="15"/>
      <c r="P101" s="15"/>
    </row>
    <row r="102" spans="1:16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7"/>
      <c r="L102" s="15"/>
      <c r="M102" s="15"/>
      <c r="N102" s="15"/>
      <c r="O102" s="15"/>
      <c r="P102" s="15"/>
    </row>
    <row r="103" spans="1:16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7"/>
      <c r="L103" s="15"/>
      <c r="M103" s="15"/>
      <c r="N103" s="15"/>
      <c r="O103" s="15"/>
      <c r="P103" s="15"/>
    </row>
    <row r="104" spans="1:16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7"/>
      <c r="L104" s="15"/>
      <c r="M104" s="15"/>
      <c r="N104" s="15"/>
      <c r="O104" s="15"/>
      <c r="P104" s="15"/>
    </row>
    <row r="105" spans="1:16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7"/>
      <c r="L105" s="15"/>
      <c r="M105" s="15"/>
      <c r="N105" s="15"/>
      <c r="O105" s="15"/>
      <c r="P105" s="15"/>
    </row>
    <row r="106" spans="1:16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7"/>
      <c r="L106" s="15"/>
      <c r="M106" s="15"/>
      <c r="N106" s="15"/>
      <c r="O106" s="15"/>
      <c r="P106" s="15"/>
    </row>
    <row r="107" spans="1:16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7"/>
      <c r="L107" s="15"/>
      <c r="M107" s="15"/>
      <c r="N107" s="15"/>
      <c r="O107" s="15"/>
      <c r="P107" s="15"/>
    </row>
    <row r="108" spans="1:16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7"/>
      <c r="L108" s="15"/>
      <c r="M108" s="15"/>
      <c r="N108" s="15"/>
      <c r="O108" s="15"/>
      <c r="P108" s="15"/>
    </row>
    <row r="109" spans="1:16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7"/>
      <c r="L109" s="15"/>
      <c r="M109" s="15"/>
      <c r="N109" s="15"/>
      <c r="O109" s="15"/>
      <c r="P109" s="15"/>
    </row>
    <row r="110" spans="1:16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7"/>
      <c r="L110" s="15"/>
      <c r="M110" s="15"/>
      <c r="N110" s="15"/>
      <c r="O110" s="15"/>
      <c r="P110" s="15"/>
    </row>
    <row r="111" spans="1:16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7"/>
      <c r="L111" s="15"/>
      <c r="M111" s="15"/>
      <c r="N111" s="15"/>
      <c r="O111" s="15"/>
      <c r="P111" s="15"/>
    </row>
    <row r="112" spans="1:16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7"/>
      <c r="L112" s="15"/>
      <c r="M112" s="15"/>
      <c r="N112" s="15"/>
      <c r="O112" s="15"/>
      <c r="P112" s="15"/>
    </row>
    <row r="113" spans="1:16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7"/>
      <c r="L113" s="15"/>
      <c r="M113" s="15"/>
      <c r="N113" s="15"/>
      <c r="O113" s="15"/>
      <c r="P113" s="15"/>
    </row>
    <row r="114" spans="1:16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7"/>
      <c r="L114" s="15"/>
      <c r="M114" s="15"/>
      <c r="N114" s="15"/>
      <c r="O114" s="15"/>
      <c r="P114" s="15"/>
    </row>
    <row r="115" spans="1:16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7"/>
      <c r="L115" s="15"/>
      <c r="M115" s="15"/>
      <c r="N115" s="15"/>
      <c r="O115" s="15"/>
      <c r="P115" s="15"/>
    </row>
    <row r="116" spans="1:16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7"/>
      <c r="L116" s="15"/>
      <c r="M116" s="15"/>
      <c r="N116" s="15"/>
      <c r="O116" s="15"/>
      <c r="P116" s="15"/>
    </row>
    <row r="117" spans="1:16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7"/>
      <c r="L117" s="15"/>
      <c r="M117" s="15"/>
      <c r="N117" s="15"/>
      <c r="O117" s="15"/>
      <c r="P117" s="15"/>
    </row>
    <row r="118" spans="1:16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7"/>
      <c r="L118" s="15"/>
      <c r="M118" s="15"/>
      <c r="N118" s="15"/>
      <c r="O118" s="15"/>
      <c r="P118" s="15"/>
    </row>
    <row r="119" spans="1:16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7"/>
      <c r="L119" s="15"/>
      <c r="M119" s="15"/>
      <c r="N119" s="15"/>
      <c r="O119" s="15"/>
      <c r="P119" s="15"/>
    </row>
    <row r="120" spans="1:16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7"/>
      <c r="L120" s="15"/>
      <c r="M120" s="15"/>
      <c r="N120" s="15"/>
      <c r="O120" s="15"/>
      <c r="P120" s="15"/>
    </row>
    <row r="121" spans="1:16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7"/>
      <c r="L121" s="15"/>
      <c r="M121" s="15"/>
      <c r="N121" s="15"/>
      <c r="O121" s="15"/>
      <c r="P121" s="15"/>
    </row>
    <row r="122" spans="1:16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7"/>
      <c r="L122" s="15"/>
      <c r="M122" s="15"/>
      <c r="N122" s="15"/>
      <c r="O122" s="15"/>
      <c r="P122" s="15"/>
    </row>
    <row r="123" spans="1:16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7"/>
      <c r="L123" s="15"/>
      <c r="M123" s="15"/>
      <c r="N123" s="15"/>
      <c r="O123" s="15"/>
      <c r="P123" s="15"/>
    </row>
    <row r="124" spans="1:16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7"/>
      <c r="L124" s="15"/>
      <c r="M124" s="15"/>
      <c r="N124" s="15"/>
      <c r="O124" s="15"/>
      <c r="P124" s="15"/>
    </row>
    <row r="125" spans="1:16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7"/>
      <c r="L125" s="15"/>
      <c r="M125" s="15"/>
      <c r="N125" s="15"/>
      <c r="O125" s="15"/>
      <c r="P125" s="15"/>
    </row>
    <row r="126" spans="1:16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7"/>
      <c r="L126" s="15"/>
      <c r="M126" s="15"/>
      <c r="N126" s="15"/>
      <c r="O126" s="15"/>
      <c r="P126" s="15"/>
    </row>
    <row r="127" spans="1:16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7"/>
      <c r="L127" s="15"/>
      <c r="M127" s="15"/>
      <c r="N127" s="15"/>
      <c r="O127" s="15"/>
      <c r="P127" s="15"/>
    </row>
    <row r="128" spans="1:16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7"/>
      <c r="L128" s="15"/>
      <c r="M128" s="15"/>
      <c r="N128" s="15"/>
      <c r="O128" s="15"/>
      <c r="P128" s="15"/>
    </row>
    <row r="129" spans="1:16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7"/>
      <c r="L129" s="15"/>
      <c r="M129" s="15"/>
      <c r="N129" s="15"/>
      <c r="O129" s="15"/>
      <c r="P129" s="15"/>
    </row>
    <row r="130" spans="1:16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7"/>
      <c r="L130" s="15"/>
      <c r="M130" s="15"/>
      <c r="N130" s="15"/>
      <c r="O130" s="15"/>
      <c r="P130" s="15"/>
    </row>
    <row r="131" spans="1:16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7"/>
      <c r="L131" s="15"/>
      <c r="M131" s="15"/>
      <c r="N131" s="15"/>
      <c r="O131" s="15"/>
      <c r="P131" s="15"/>
    </row>
    <row r="132" spans="1:16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7"/>
      <c r="L132" s="15"/>
      <c r="M132" s="15"/>
      <c r="N132" s="15"/>
      <c r="O132" s="15"/>
      <c r="P132" s="15"/>
    </row>
    <row r="133" spans="1:16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7"/>
      <c r="L133" s="15"/>
      <c r="M133" s="15"/>
      <c r="N133" s="15"/>
      <c r="O133" s="15"/>
      <c r="P133" s="15"/>
    </row>
    <row r="134" spans="1:16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7"/>
      <c r="L134" s="15"/>
      <c r="M134" s="15"/>
      <c r="N134" s="15"/>
      <c r="O134" s="15"/>
      <c r="P134" s="15"/>
    </row>
    <row r="135" spans="1:16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7"/>
      <c r="L135" s="15"/>
      <c r="M135" s="15"/>
      <c r="N135" s="15"/>
      <c r="O135" s="15"/>
      <c r="P135" s="15"/>
    </row>
    <row r="136" spans="1:16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7"/>
      <c r="L136" s="15"/>
      <c r="M136" s="15"/>
      <c r="N136" s="15"/>
      <c r="O136" s="15"/>
      <c r="P136" s="15"/>
    </row>
    <row r="137" spans="1:16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7"/>
      <c r="L137" s="15"/>
      <c r="M137" s="15"/>
      <c r="N137" s="15"/>
      <c r="O137" s="15"/>
      <c r="P137" s="15"/>
    </row>
    <row r="138" spans="1:16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7"/>
      <c r="L138" s="15"/>
      <c r="M138" s="15"/>
      <c r="N138" s="15"/>
      <c r="O138" s="15"/>
      <c r="P138" s="15"/>
    </row>
    <row r="139" spans="1:16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7"/>
      <c r="L139" s="15"/>
      <c r="M139" s="15"/>
      <c r="N139" s="15"/>
      <c r="O139" s="15"/>
      <c r="P139" s="15"/>
    </row>
    <row r="140" spans="1:16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7"/>
      <c r="L140" s="15"/>
      <c r="M140" s="15"/>
      <c r="N140" s="15"/>
      <c r="O140" s="15"/>
      <c r="P140" s="15"/>
    </row>
    <row r="141" spans="1:16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7"/>
      <c r="L141" s="15"/>
      <c r="M141" s="15"/>
      <c r="N141" s="15"/>
      <c r="O141" s="15"/>
      <c r="P141" s="15"/>
    </row>
    <row r="142" spans="1:16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7"/>
      <c r="L142" s="15"/>
      <c r="M142" s="15"/>
      <c r="N142" s="15"/>
      <c r="O142" s="15"/>
      <c r="P142" s="15"/>
    </row>
    <row r="143" spans="1:16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7"/>
      <c r="L143" s="15"/>
      <c r="M143" s="15"/>
      <c r="N143" s="15"/>
      <c r="O143" s="15"/>
      <c r="P143" s="15"/>
    </row>
    <row r="144" spans="1:16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7"/>
      <c r="L144" s="15"/>
      <c r="M144" s="15"/>
      <c r="N144" s="15"/>
      <c r="O144" s="15"/>
      <c r="P144" s="15"/>
    </row>
    <row r="145" spans="1:16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7"/>
      <c r="L145" s="15"/>
      <c r="M145" s="15"/>
      <c r="N145" s="15"/>
      <c r="O145" s="15"/>
      <c r="P145" s="15"/>
    </row>
    <row r="146" spans="1:16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7"/>
      <c r="L146" s="15"/>
      <c r="M146" s="15"/>
      <c r="N146" s="15"/>
      <c r="O146" s="15"/>
      <c r="P146" s="15"/>
    </row>
    <row r="147" spans="1:16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7"/>
      <c r="L147" s="15"/>
      <c r="M147" s="15"/>
      <c r="N147" s="15"/>
      <c r="O147" s="15"/>
      <c r="P147" s="15"/>
    </row>
    <row r="148" spans="1:16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7"/>
      <c r="L148" s="15"/>
      <c r="M148" s="15"/>
      <c r="N148" s="15"/>
      <c r="O148" s="15"/>
      <c r="P148" s="15"/>
    </row>
    <row r="149" spans="1:16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7"/>
      <c r="L149" s="15"/>
      <c r="M149" s="15"/>
      <c r="N149" s="15"/>
      <c r="O149" s="15"/>
      <c r="P149" s="15"/>
    </row>
    <row r="150" spans="1:16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7"/>
      <c r="L150" s="15"/>
      <c r="M150" s="15"/>
      <c r="N150" s="15"/>
      <c r="O150" s="15"/>
      <c r="P150" s="15"/>
    </row>
    <row r="151" spans="1:16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7"/>
      <c r="L151" s="15"/>
      <c r="M151" s="15"/>
      <c r="N151" s="15"/>
      <c r="O151" s="15"/>
      <c r="P151" s="15"/>
    </row>
    <row r="152" spans="1:16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7"/>
      <c r="L152" s="15"/>
      <c r="M152" s="15"/>
      <c r="N152" s="15"/>
      <c r="O152" s="15"/>
      <c r="P152" s="15"/>
    </row>
    <row r="153" spans="1:16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7"/>
      <c r="L153" s="15"/>
      <c r="M153" s="15"/>
      <c r="N153" s="15"/>
      <c r="O153" s="15"/>
      <c r="P153" s="15"/>
    </row>
    <row r="154" spans="1:16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7"/>
      <c r="L154" s="15"/>
      <c r="M154" s="15"/>
      <c r="N154" s="15"/>
      <c r="O154" s="15"/>
      <c r="P154" s="15"/>
    </row>
    <row r="155" spans="1:16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7"/>
      <c r="L155" s="15"/>
      <c r="M155" s="15"/>
      <c r="N155" s="15"/>
      <c r="O155" s="15"/>
      <c r="P155" s="15"/>
    </row>
    <row r="156" spans="1:16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7"/>
      <c r="L156" s="15"/>
      <c r="M156" s="15"/>
      <c r="N156" s="15"/>
      <c r="O156" s="15"/>
      <c r="P156" s="15"/>
    </row>
    <row r="157" spans="1:16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7"/>
      <c r="L157" s="15"/>
      <c r="M157" s="15"/>
      <c r="N157" s="15"/>
      <c r="O157" s="15"/>
      <c r="P157" s="15"/>
    </row>
    <row r="158" spans="1:16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7"/>
      <c r="L158" s="15"/>
      <c r="M158" s="15"/>
      <c r="N158" s="15"/>
      <c r="O158" s="15"/>
      <c r="P158" s="15"/>
    </row>
    <row r="159" spans="1:16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7"/>
      <c r="L159" s="15"/>
      <c r="M159" s="15"/>
      <c r="N159" s="15"/>
      <c r="O159" s="15"/>
      <c r="P159" s="15"/>
    </row>
    <row r="160" spans="1:16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7"/>
      <c r="L160" s="15"/>
      <c r="M160" s="15"/>
      <c r="N160" s="15"/>
      <c r="O160" s="15"/>
      <c r="P160" s="15"/>
    </row>
    <row r="161" spans="1:16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7"/>
      <c r="L161" s="15"/>
      <c r="M161" s="15"/>
      <c r="N161" s="15"/>
      <c r="O161" s="15"/>
      <c r="P161" s="15"/>
    </row>
    <row r="162" spans="1:16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7"/>
      <c r="L162" s="15"/>
      <c r="M162" s="15"/>
      <c r="N162" s="15"/>
      <c r="O162" s="15"/>
      <c r="P162" s="15"/>
    </row>
    <row r="163" spans="1:16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7"/>
      <c r="L163" s="15"/>
      <c r="M163" s="15"/>
      <c r="N163" s="15"/>
      <c r="O163" s="15"/>
      <c r="P163" s="15"/>
    </row>
    <row r="164" spans="1:16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7"/>
      <c r="L164" s="15"/>
      <c r="M164" s="15"/>
      <c r="N164" s="15"/>
      <c r="O164" s="15"/>
      <c r="P164" s="15"/>
    </row>
    <row r="165" spans="1:16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7"/>
      <c r="L165" s="15"/>
      <c r="M165" s="15"/>
      <c r="N165" s="15"/>
      <c r="O165" s="15"/>
      <c r="P165" s="15"/>
    </row>
    <row r="166" spans="1:16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7"/>
      <c r="L166" s="15"/>
      <c r="M166" s="15"/>
      <c r="N166" s="15"/>
      <c r="O166" s="15"/>
      <c r="P166" s="15"/>
    </row>
    <row r="167" spans="1:16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7"/>
      <c r="L167" s="15"/>
      <c r="M167" s="15"/>
      <c r="N167" s="15"/>
      <c r="O167" s="15"/>
      <c r="P167" s="15"/>
    </row>
    <row r="168" spans="1:16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7"/>
      <c r="L168" s="15"/>
      <c r="M168" s="15"/>
      <c r="N168" s="15"/>
      <c r="O168" s="15"/>
      <c r="P168" s="15"/>
    </row>
    <row r="169" spans="1:16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7"/>
      <c r="L169" s="15"/>
      <c r="M169" s="15"/>
      <c r="N169" s="15"/>
      <c r="O169" s="15"/>
      <c r="P169" s="15"/>
    </row>
    <row r="170" spans="1:16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7"/>
      <c r="L170" s="15"/>
      <c r="M170" s="15"/>
      <c r="N170" s="15"/>
      <c r="O170" s="15"/>
      <c r="P170" s="15"/>
    </row>
    <row r="171" spans="1:16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7"/>
      <c r="L171" s="15"/>
      <c r="M171" s="15"/>
      <c r="N171" s="15"/>
      <c r="O171" s="15"/>
      <c r="P171" s="15"/>
    </row>
    <row r="172" spans="1:16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7"/>
      <c r="L172" s="15"/>
      <c r="M172" s="15"/>
      <c r="N172" s="15"/>
      <c r="O172" s="15"/>
      <c r="P172" s="15"/>
    </row>
    <row r="173" spans="1:16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7"/>
      <c r="L173" s="15"/>
      <c r="M173" s="15"/>
      <c r="N173" s="15"/>
      <c r="O173" s="15"/>
      <c r="P173" s="15"/>
    </row>
    <row r="174" spans="1:16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7"/>
      <c r="L174" s="15"/>
      <c r="M174" s="15"/>
      <c r="N174" s="15"/>
      <c r="O174" s="15"/>
      <c r="P174" s="15"/>
    </row>
    <row r="175" spans="1:16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7"/>
      <c r="L175" s="15"/>
      <c r="M175" s="15"/>
      <c r="N175" s="15"/>
      <c r="O175" s="15"/>
      <c r="P175" s="15"/>
    </row>
    <row r="176" spans="1:16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7"/>
      <c r="L176" s="15"/>
      <c r="M176" s="15"/>
      <c r="N176" s="15"/>
      <c r="O176" s="15"/>
      <c r="P176" s="15"/>
    </row>
    <row r="177" spans="1:16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7"/>
      <c r="L177" s="15"/>
      <c r="M177" s="15"/>
      <c r="N177" s="15"/>
      <c r="O177" s="15"/>
      <c r="P177" s="15"/>
    </row>
    <row r="178" spans="1:16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7"/>
      <c r="L178" s="15"/>
      <c r="M178" s="15"/>
      <c r="N178" s="15"/>
      <c r="O178" s="15"/>
      <c r="P178" s="15"/>
    </row>
    <row r="179" spans="1:16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7"/>
      <c r="L179" s="15"/>
      <c r="M179" s="15"/>
      <c r="N179" s="15"/>
      <c r="O179" s="15"/>
      <c r="P179" s="15"/>
    </row>
    <row r="180" spans="1:16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7"/>
      <c r="L180" s="15"/>
      <c r="M180" s="15"/>
      <c r="N180" s="15"/>
      <c r="O180" s="15"/>
      <c r="P180" s="15"/>
    </row>
    <row r="181" spans="1:16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7"/>
      <c r="L181" s="15"/>
      <c r="M181" s="15"/>
      <c r="N181" s="15"/>
      <c r="O181" s="15"/>
      <c r="P181" s="15"/>
    </row>
    <row r="182" spans="1:16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7"/>
      <c r="L182" s="15"/>
      <c r="M182" s="15"/>
      <c r="N182" s="15"/>
      <c r="O182" s="15"/>
      <c r="P182" s="15"/>
    </row>
    <row r="183" spans="1:16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7"/>
      <c r="L183" s="15"/>
      <c r="M183" s="15"/>
      <c r="N183" s="15"/>
      <c r="O183" s="15"/>
      <c r="P183" s="15"/>
    </row>
    <row r="184" spans="1:16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7"/>
      <c r="L184" s="15"/>
      <c r="M184" s="15"/>
      <c r="N184" s="15"/>
      <c r="O184" s="15"/>
      <c r="P184" s="15"/>
    </row>
    <row r="185" spans="1:16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7"/>
      <c r="L185" s="15"/>
      <c r="M185" s="15"/>
      <c r="N185" s="15"/>
      <c r="O185" s="15"/>
      <c r="P185" s="15"/>
    </row>
    <row r="186" spans="1:16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7"/>
      <c r="L186" s="15"/>
      <c r="M186" s="15"/>
      <c r="N186" s="15"/>
      <c r="O186" s="15"/>
      <c r="P186" s="15"/>
    </row>
    <row r="187" spans="1:16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7"/>
      <c r="L187" s="15"/>
      <c r="M187" s="15"/>
      <c r="N187" s="15"/>
      <c r="O187" s="15"/>
      <c r="P187" s="15"/>
    </row>
    <row r="188" spans="1:16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7"/>
      <c r="L188" s="15"/>
      <c r="M188" s="15"/>
      <c r="N188" s="15"/>
      <c r="O188" s="15"/>
      <c r="P188" s="15"/>
    </row>
    <row r="189" spans="1:16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7"/>
      <c r="L189" s="15"/>
      <c r="M189" s="15"/>
      <c r="N189" s="15"/>
      <c r="O189" s="15"/>
      <c r="P189" s="15"/>
    </row>
    <row r="190" spans="1:16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7"/>
      <c r="L190" s="15"/>
      <c r="M190" s="15"/>
      <c r="N190" s="15"/>
      <c r="O190" s="15"/>
      <c r="P190" s="15"/>
    </row>
    <row r="191" spans="1:16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7"/>
      <c r="L191" s="15"/>
      <c r="M191" s="15"/>
      <c r="N191" s="15"/>
      <c r="O191" s="15"/>
      <c r="P191" s="15"/>
    </row>
    <row r="192" spans="1:16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7"/>
      <c r="L192" s="15"/>
      <c r="M192" s="15"/>
      <c r="N192" s="15"/>
      <c r="O192" s="15"/>
      <c r="P192" s="15"/>
    </row>
    <row r="193" spans="1:16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7"/>
      <c r="L193" s="15"/>
      <c r="M193" s="15"/>
      <c r="N193" s="15"/>
      <c r="O193" s="15"/>
      <c r="P193" s="15"/>
    </row>
    <row r="194" spans="1:16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7"/>
      <c r="L194" s="15"/>
      <c r="M194" s="15"/>
      <c r="N194" s="15"/>
      <c r="O194" s="15"/>
      <c r="P194" s="15"/>
    </row>
    <row r="195" spans="1:16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7"/>
      <c r="L195" s="15"/>
      <c r="M195" s="15"/>
      <c r="N195" s="15"/>
      <c r="O195" s="15"/>
      <c r="P195" s="15"/>
    </row>
    <row r="196" spans="1:16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7"/>
      <c r="L196" s="15"/>
      <c r="M196" s="15"/>
      <c r="N196" s="15"/>
      <c r="O196" s="15"/>
      <c r="P196" s="15"/>
    </row>
    <row r="197" spans="1:16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7"/>
      <c r="L197" s="15"/>
      <c r="M197" s="15"/>
      <c r="N197" s="15"/>
      <c r="O197" s="15"/>
      <c r="P197" s="15"/>
    </row>
    <row r="198" spans="1:16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7"/>
      <c r="L198" s="15"/>
      <c r="M198" s="15"/>
      <c r="N198" s="15"/>
      <c r="O198" s="15"/>
      <c r="P198" s="15"/>
    </row>
    <row r="199" spans="1:16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7"/>
      <c r="L199" s="15"/>
      <c r="M199" s="15"/>
      <c r="N199" s="15"/>
      <c r="O199" s="15"/>
      <c r="P199" s="15"/>
    </row>
    <row r="200" spans="1:16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7"/>
      <c r="L200" s="15"/>
      <c r="M200" s="15"/>
      <c r="N200" s="15"/>
      <c r="O200" s="15"/>
      <c r="P200" s="15"/>
    </row>
    <row r="201" spans="1:16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7"/>
      <c r="L201" s="15"/>
      <c r="M201" s="15"/>
      <c r="N201" s="15"/>
      <c r="O201" s="15"/>
      <c r="P201" s="15"/>
    </row>
    <row r="202" spans="1:16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7"/>
      <c r="L202" s="15"/>
      <c r="M202" s="15"/>
      <c r="N202" s="15"/>
      <c r="O202" s="15"/>
      <c r="P202" s="15"/>
    </row>
    <row r="203" spans="1:16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7"/>
      <c r="L203" s="15"/>
      <c r="M203" s="15"/>
      <c r="N203" s="15"/>
      <c r="O203" s="15"/>
      <c r="P203" s="15"/>
    </row>
    <row r="204" spans="1:16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7"/>
      <c r="L204" s="15"/>
      <c r="M204" s="15"/>
      <c r="N204" s="15"/>
      <c r="O204" s="15"/>
      <c r="P204" s="15"/>
    </row>
    <row r="205" spans="1:16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7"/>
      <c r="L205" s="15"/>
      <c r="M205" s="15"/>
      <c r="N205" s="15"/>
      <c r="O205" s="15"/>
      <c r="P205" s="15"/>
    </row>
    <row r="206" spans="1:16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7"/>
      <c r="L206" s="15"/>
      <c r="M206" s="15"/>
      <c r="N206" s="15"/>
      <c r="O206" s="15"/>
      <c r="P206" s="15"/>
    </row>
    <row r="207" spans="1:16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7"/>
      <c r="L207" s="15"/>
      <c r="M207" s="15"/>
      <c r="N207" s="15"/>
      <c r="O207" s="15"/>
      <c r="P207" s="15"/>
    </row>
    <row r="208" spans="1:16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7"/>
      <c r="L208" s="15"/>
      <c r="M208" s="15"/>
      <c r="N208" s="15"/>
      <c r="O208" s="15"/>
      <c r="P208" s="15"/>
    </row>
    <row r="209" spans="1:16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7"/>
      <c r="L209" s="15"/>
      <c r="M209" s="15"/>
      <c r="N209" s="15"/>
      <c r="O209" s="15"/>
      <c r="P209" s="15"/>
    </row>
    <row r="210" spans="1:16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7"/>
      <c r="L210" s="15"/>
      <c r="M210" s="15"/>
      <c r="N210" s="15"/>
      <c r="O210" s="15"/>
      <c r="P210" s="15"/>
    </row>
    <row r="211" spans="1:16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7"/>
      <c r="L211" s="15"/>
      <c r="M211" s="15"/>
      <c r="N211" s="15"/>
      <c r="O211" s="15"/>
      <c r="P211" s="15"/>
    </row>
    <row r="212" spans="1:16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7"/>
      <c r="L212" s="15"/>
      <c r="M212" s="15"/>
      <c r="N212" s="15"/>
      <c r="O212" s="15"/>
      <c r="P212" s="15"/>
    </row>
    <row r="213" spans="1:16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7"/>
      <c r="L213" s="15"/>
      <c r="M213" s="15"/>
      <c r="N213" s="15"/>
      <c r="O213" s="15"/>
      <c r="P213" s="15"/>
    </row>
    <row r="214" spans="1:16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7"/>
      <c r="L214" s="15"/>
      <c r="M214" s="15"/>
      <c r="N214" s="15"/>
      <c r="O214" s="15"/>
      <c r="P214" s="15"/>
    </row>
    <row r="215" spans="1:16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7"/>
      <c r="L215" s="15"/>
      <c r="M215" s="15"/>
      <c r="N215" s="15"/>
      <c r="O215" s="15"/>
      <c r="P215" s="15"/>
    </row>
    <row r="216" spans="1:16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7"/>
      <c r="L216" s="15"/>
      <c r="M216" s="15"/>
      <c r="N216" s="15"/>
      <c r="O216" s="15"/>
      <c r="P216" s="15"/>
    </row>
    <row r="217" spans="1:16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7"/>
      <c r="L217" s="15"/>
      <c r="M217" s="15"/>
      <c r="N217" s="15"/>
      <c r="O217" s="15"/>
      <c r="P217" s="15"/>
    </row>
    <row r="218" spans="1:16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7"/>
      <c r="L218" s="15"/>
      <c r="M218" s="15"/>
      <c r="N218" s="15"/>
      <c r="O218" s="15"/>
      <c r="P218" s="15"/>
    </row>
    <row r="219" spans="1:16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7"/>
      <c r="L219" s="15"/>
      <c r="M219" s="15"/>
      <c r="N219" s="15"/>
      <c r="O219" s="15"/>
      <c r="P219" s="15"/>
    </row>
    <row r="220" spans="1:16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7"/>
      <c r="L220" s="15"/>
      <c r="M220" s="15"/>
      <c r="N220" s="15"/>
      <c r="O220" s="15"/>
      <c r="P220" s="15"/>
    </row>
    <row r="221" spans="1:16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7"/>
      <c r="L221" s="15"/>
      <c r="M221" s="15"/>
      <c r="N221" s="15"/>
      <c r="O221" s="15"/>
      <c r="P221" s="15"/>
    </row>
    <row r="222" spans="1:16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7"/>
      <c r="L222" s="15"/>
      <c r="M222" s="15"/>
      <c r="N222" s="15"/>
      <c r="O222" s="15"/>
      <c r="P222" s="15"/>
    </row>
    <row r="223" spans="1:16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7"/>
      <c r="L223" s="15"/>
      <c r="M223" s="15"/>
      <c r="N223" s="15"/>
      <c r="O223" s="15"/>
      <c r="P223" s="15"/>
    </row>
    <row r="224" spans="1:16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7"/>
      <c r="L224" s="15"/>
      <c r="M224" s="15"/>
      <c r="N224" s="15"/>
      <c r="O224" s="15"/>
      <c r="P224" s="15"/>
    </row>
    <row r="225" spans="1:16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7"/>
      <c r="L225" s="15"/>
      <c r="M225" s="15"/>
      <c r="N225" s="15"/>
      <c r="O225" s="15"/>
      <c r="P225" s="15"/>
    </row>
    <row r="226" spans="1:16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7"/>
      <c r="L226" s="15"/>
      <c r="M226" s="15"/>
      <c r="N226" s="15"/>
      <c r="O226" s="15"/>
      <c r="P226" s="15"/>
    </row>
    <row r="227" spans="1:16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7"/>
      <c r="L227" s="15"/>
      <c r="M227" s="15"/>
      <c r="N227" s="15"/>
      <c r="O227" s="15"/>
      <c r="P227" s="15"/>
    </row>
    <row r="228" spans="1:16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7"/>
      <c r="L228" s="15"/>
      <c r="M228" s="15"/>
      <c r="N228" s="15"/>
      <c r="O228" s="15"/>
      <c r="P228" s="15"/>
    </row>
    <row r="229" spans="1:16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7"/>
      <c r="L229" s="15"/>
      <c r="M229" s="15"/>
      <c r="N229" s="15"/>
      <c r="O229" s="15"/>
      <c r="P229" s="15"/>
    </row>
    <row r="230" spans="1:16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7"/>
      <c r="L230" s="15"/>
      <c r="M230" s="15"/>
      <c r="N230" s="15"/>
      <c r="O230" s="15"/>
      <c r="P230" s="15"/>
    </row>
    <row r="231" spans="1:16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7"/>
      <c r="L231" s="15"/>
      <c r="M231" s="15"/>
      <c r="N231" s="15"/>
      <c r="O231" s="15"/>
      <c r="P231" s="15"/>
    </row>
    <row r="232" spans="1:16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7"/>
      <c r="L232" s="15"/>
      <c r="M232" s="15"/>
      <c r="N232" s="15"/>
      <c r="O232" s="15"/>
      <c r="P232" s="15"/>
    </row>
    <row r="233" spans="1:16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7"/>
      <c r="L233" s="15"/>
      <c r="M233" s="15"/>
      <c r="N233" s="15"/>
      <c r="O233" s="15"/>
      <c r="P233" s="15"/>
    </row>
    <row r="234" spans="1:16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7"/>
      <c r="L234" s="15"/>
      <c r="M234" s="15"/>
      <c r="N234" s="15"/>
      <c r="O234" s="15"/>
      <c r="P234" s="15"/>
    </row>
    <row r="235" spans="1:16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7"/>
      <c r="L235" s="15"/>
      <c r="M235" s="15"/>
      <c r="N235" s="15"/>
      <c r="O235" s="15"/>
      <c r="P235" s="15"/>
    </row>
    <row r="236" spans="1:16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7"/>
      <c r="L236" s="15"/>
      <c r="M236" s="15"/>
      <c r="N236" s="15"/>
      <c r="O236" s="15"/>
      <c r="P236" s="15"/>
    </row>
    <row r="237" spans="1:16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7"/>
      <c r="L237" s="15"/>
      <c r="M237" s="15"/>
      <c r="N237" s="15"/>
      <c r="O237" s="15"/>
      <c r="P237" s="15"/>
    </row>
    <row r="238" spans="1:16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7"/>
      <c r="L238" s="15"/>
      <c r="M238" s="15"/>
      <c r="N238" s="15"/>
      <c r="O238" s="15"/>
      <c r="P238" s="15"/>
    </row>
    <row r="239" spans="1:16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7"/>
      <c r="L239" s="15"/>
      <c r="M239" s="15"/>
      <c r="N239" s="15"/>
      <c r="O239" s="15"/>
      <c r="P239" s="15"/>
    </row>
    <row r="240" spans="1:16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7"/>
      <c r="L240" s="15"/>
      <c r="M240" s="15"/>
      <c r="N240" s="15"/>
      <c r="O240" s="15"/>
      <c r="P240" s="15"/>
    </row>
    <row r="241" spans="1:16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7"/>
      <c r="L241" s="15"/>
      <c r="M241" s="15"/>
      <c r="N241" s="15"/>
      <c r="O241" s="15"/>
      <c r="P241" s="15"/>
    </row>
    <row r="242" spans="1:16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7"/>
      <c r="L242" s="15"/>
      <c r="M242" s="15"/>
      <c r="N242" s="15"/>
      <c r="O242" s="15"/>
      <c r="P242" s="15"/>
    </row>
    <row r="243" spans="1:16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7"/>
      <c r="L243" s="15"/>
      <c r="M243" s="15"/>
      <c r="N243" s="15"/>
      <c r="O243" s="15"/>
      <c r="P243" s="15"/>
    </row>
    <row r="244" spans="1:16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7"/>
      <c r="L244" s="15"/>
      <c r="M244" s="15"/>
      <c r="N244" s="15"/>
      <c r="O244" s="15"/>
      <c r="P244" s="15"/>
    </row>
    <row r="245" spans="1:16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7"/>
      <c r="L245" s="15"/>
      <c r="M245" s="15"/>
      <c r="N245" s="15"/>
      <c r="O245" s="15"/>
      <c r="P245" s="15"/>
    </row>
    <row r="246" spans="1:16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7"/>
      <c r="L246" s="15"/>
      <c r="M246" s="15"/>
      <c r="N246" s="15"/>
      <c r="O246" s="15"/>
      <c r="P246" s="15"/>
    </row>
    <row r="247" spans="1:16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7"/>
      <c r="L247" s="15"/>
      <c r="M247" s="15"/>
      <c r="N247" s="15"/>
      <c r="O247" s="15"/>
      <c r="P247" s="15"/>
    </row>
    <row r="248" spans="1:16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7"/>
      <c r="L248" s="15"/>
      <c r="M248" s="15"/>
      <c r="N248" s="15"/>
      <c r="O248" s="15"/>
      <c r="P248" s="15"/>
    </row>
    <row r="249" spans="1:16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7"/>
      <c r="L249" s="15"/>
      <c r="M249" s="15"/>
      <c r="N249" s="15"/>
      <c r="O249" s="15"/>
      <c r="P249" s="15"/>
    </row>
    <row r="250" spans="1:16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7"/>
      <c r="L250" s="15"/>
      <c r="M250" s="15"/>
      <c r="N250" s="15"/>
      <c r="O250" s="15"/>
      <c r="P250" s="15"/>
    </row>
    <row r="251" spans="1:16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7"/>
      <c r="L251" s="15"/>
      <c r="M251" s="15"/>
      <c r="N251" s="15"/>
      <c r="O251" s="15"/>
      <c r="P251" s="15"/>
    </row>
    <row r="252" spans="1:16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7"/>
      <c r="L252" s="15"/>
      <c r="M252" s="15"/>
      <c r="N252" s="15"/>
      <c r="O252" s="15"/>
      <c r="P252" s="15"/>
    </row>
    <row r="253" spans="1:16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7"/>
      <c r="L253" s="15"/>
      <c r="M253" s="15"/>
      <c r="N253" s="15"/>
      <c r="O253" s="15"/>
      <c r="P253" s="15"/>
    </row>
    <row r="254" spans="1:16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7"/>
      <c r="L254" s="15"/>
      <c r="M254" s="15"/>
      <c r="N254" s="15"/>
      <c r="O254" s="15"/>
      <c r="P254" s="15"/>
    </row>
    <row r="255" spans="1:16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7"/>
      <c r="L255" s="15"/>
      <c r="M255" s="15"/>
      <c r="N255" s="15"/>
      <c r="O255" s="15"/>
      <c r="P255" s="15"/>
    </row>
    <row r="256" spans="1:16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7"/>
      <c r="L256" s="15"/>
      <c r="M256" s="15"/>
      <c r="N256" s="15"/>
      <c r="O256" s="15"/>
      <c r="P256" s="15"/>
    </row>
    <row r="257" spans="1:16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7"/>
      <c r="L257" s="15"/>
      <c r="M257" s="15"/>
      <c r="N257" s="15"/>
      <c r="O257" s="15"/>
      <c r="P257" s="15"/>
    </row>
    <row r="258" spans="1:16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7"/>
      <c r="L258" s="15"/>
      <c r="M258" s="15"/>
      <c r="N258" s="15"/>
      <c r="O258" s="15"/>
      <c r="P258" s="15"/>
    </row>
    <row r="259" spans="1:16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7"/>
      <c r="L259" s="15"/>
      <c r="M259" s="15"/>
      <c r="N259" s="15"/>
      <c r="O259" s="15"/>
      <c r="P259" s="15"/>
    </row>
    <row r="260" spans="1:16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7"/>
      <c r="L260" s="15"/>
      <c r="M260" s="15"/>
      <c r="N260" s="15"/>
      <c r="O260" s="15"/>
      <c r="P260" s="15"/>
    </row>
    <row r="261" spans="1:16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7"/>
      <c r="L261" s="15"/>
      <c r="M261" s="15"/>
      <c r="N261" s="15"/>
      <c r="O261" s="15"/>
      <c r="P261" s="15"/>
    </row>
    <row r="262" spans="1:16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7"/>
      <c r="L262" s="15"/>
      <c r="M262" s="15"/>
      <c r="N262" s="15"/>
      <c r="O262" s="15"/>
      <c r="P262" s="15"/>
    </row>
    <row r="263" spans="1:16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7"/>
      <c r="L263" s="15"/>
      <c r="M263" s="15"/>
      <c r="N263" s="15"/>
      <c r="O263" s="15"/>
      <c r="P263" s="15"/>
    </row>
    <row r="264" spans="1:16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7"/>
      <c r="L264" s="15"/>
      <c r="M264" s="15"/>
      <c r="N264" s="15"/>
      <c r="O264" s="15"/>
      <c r="P264" s="15"/>
    </row>
    <row r="265" spans="1:16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7"/>
      <c r="L265" s="15"/>
      <c r="M265" s="15"/>
      <c r="N265" s="15"/>
      <c r="O265" s="15"/>
      <c r="P265" s="15"/>
    </row>
    <row r="266" spans="1:16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7"/>
      <c r="L266" s="15"/>
      <c r="M266" s="15"/>
      <c r="N266" s="15"/>
      <c r="O266" s="15"/>
      <c r="P266" s="15"/>
    </row>
    <row r="267" spans="1:16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7"/>
      <c r="L267" s="15"/>
      <c r="M267" s="15"/>
      <c r="N267" s="15"/>
      <c r="O267" s="15"/>
      <c r="P267" s="15"/>
    </row>
    <row r="268" spans="1:16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7"/>
      <c r="L268" s="15"/>
      <c r="M268" s="15"/>
      <c r="N268" s="15"/>
      <c r="O268" s="15"/>
      <c r="P268" s="15"/>
    </row>
    <row r="269" spans="1:16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7"/>
      <c r="L269" s="15"/>
      <c r="M269" s="15"/>
      <c r="N269" s="15"/>
      <c r="O269" s="15"/>
      <c r="P269" s="15"/>
    </row>
    <row r="270" spans="1:16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7"/>
      <c r="L270" s="15"/>
      <c r="M270" s="15"/>
      <c r="N270" s="15"/>
      <c r="O270" s="15"/>
      <c r="P270" s="15"/>
    </row>
    <row r="271" spans="1:16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7"/>
      <c r="L271" s="15"/>
      <c r="M271" s="15"/>
      <c r="N271" s="15"/>
      <c r="O271" s="15"/>
      <c r="P271" s="15"/>
    </row>
    <row r="272" spans="1:16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7"/>
      <c r="L272" s="15"/>
      <c r="M272" s="15"/>
      <c r="N272" s="15"/>
      <c r="O272" s="15"/>
      <c r="P272" s="15"/>
    </row>
    <row r="273" spans="1:16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7"/>
      <c r="L273" s="15"/>
      <c r="M273" s="15"/>
      <c r="N273" s="15"/>
      <c r="O273" s="15"/>
      <c r="P273" s="15"/>
    </row>
    <row r="274" spans="1:16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7"/>
      <c r="L274" s="15"/>
      <c r="M274" s="15"/>
      <c r="N274" s="15"/>
      <c r="O274" s="15"/>
      <c r="P274" s="15"/>
    </row>
    <row r="275" spans="1:16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7"/>
      <c r="L275" s="15"/>
      <c r="M275" s="15"/>
      <c r="N275" s="15"/>
      <c r="O275" s="15"/>
      <c r="P275" s="15"/>
    </row>
    <row r="276" spans="1:16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7"/>
      <c r="L276" s="15"/>
      <c r="M276" s="15"/>
      <c r="N276" s="15"/>
      <c r="O276" s="15"/>
      <c r="P276" s="15"/>
    </row>
    <row r="277" spans="1:16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7"/>
      <c r="L277" s="15"/>
      <c r="M277" s="15"/>
      <c r="N277" s="15"/>
      <c r="O277" s="15"/>
      <c r="P277" s="15"/>
    </row>
    <row r="278" spans="1:16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7"/>
      <c r="L278" s="15"/>
      <c r="M278" s="15"/>
      <c r="N278" s="15"/>
      <c r="O278" s="15"/>
      <c r="P278" s="15"/>
    </row>
    <row r="279" spans="1:16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7"/>
      <c r="L279" s="15"/>
      <c r="M279" s="15"/>
      <c r="N279" s="15"/>
      <c r="O279" s="15"/>
      <c r="P279" s="15"/>
    </row>
    <row r="280" spans="1:16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7"/>
      <c r="L280" s="15"/>
      <c r="M280" s="15"/>
      <c r="N280" s="15"/>
      <c r="O280" s="15"/>
      <c r="P280" s="15"/>
    </row>
    <row r="281" spans="1:16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7"/>
      <c r="L281" s="15"/>
      <c r="M281" s="15"/>
      <c r="N281" s="15"/>
      <c r="O281" s="15"/>
      <c r="P281" s="15"/>
    </row>
    <row r="282" spans="1:16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7"/>
      <c r="L282" s="15"/>
      <c r="M282" s="15"/>
      <c r="N282" s="15"/>
      <c r="O282" s="15"/>
      <c r="P282" s="15"/>
    </row>
    <row r="283" spans="1:16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7"/>
      <c r="L283" s="15"/>
      <c r="M283" s="15"/>
      <c r="N283" s="15"/>
      <c r="O283" s="15"/>
      <c r="P283" s="15"/>
    </row>
    <row r="284" spans="1:16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7"/>
      <c r="L284" s="15"/>
      <c r="M284" s="15"/>
      <c r="N284" s="15"/>
      <c r="O284" s="15"/>
      <c r="P284" s="15"/>
    </row>
    <row r="285" spans="1:16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7"/>
      <c r="L285" s="15"/>
      <c r="M285" s="15"/>
      <c r="N285" s="15"/>
      <c r="O285" s="15"/>
      <c r="P285" s="15"/>
    </row>
    <row r="286" spans="1:16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7"/>
      <c r="L286" s="15"/>
      <c r="M286" s="15"/>
      <c r="N286" s="15"/>
      <c r="O286" s="15"/>
      <c r="P286" s="15"/>
    </row>
    <row r="287" spans="1:16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7"/>
      <c r="L287" s="15"/>
      <c r="M287" s="15"/>
      <c r="N287" s="15"/>
      <c r="O287" s="15"/>
      <c r="P287" s="15"/>
    </row>
    <row r="288" spans="1:16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7"/>
      <c r="L288" s="15"/>
      <c r="M288" s="15"/>
      <c r="N288" s="15"/>
      <c r="O288" s="15"/>
      <c r="P288" s="15"/>
    </row>
    <row r="289" spans="1:16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7"/>
      <c r="L289" s="15"/>
      <c r="M289" s="15"/>
      <c r="N289" s="15"/>
      <c r="O289" s="15"/>
      <c r="P289" s="15"/>
    </row>
    <row r="290" spans="1:16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7"/>
      <c r="L290" s="15"/>
      <c r="M290" s="15"/>
      <c r="N290" s="15"/>
      <c r="O290" s="15"/>
      <c r="P290" s="15"/>
    </row>
    <row r="291" spans="1:16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7"/>
      <c r="L291" s="15"/>
      <c r="M291" s="15"/>
      <c r="N291" s="15"/>
      <c r="O291" s="15"/>
      <c r="P291" s="15"/>
    </row>
    <row r="292" spans="1:16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7"/>
      <c r="L292" s="15"/>
      <c r="M292" s="15"/>
      <c r="N292" s="15"/>
      <c r="O292" s="15"/>
      <c r="P292" s="15"/>
    </row>
    <row r="293" spans="1:16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7"/>
      <c r="L293" s="15"/>
      <c r="M293" s="15"/>
      <c r="N293" s="15"/>
      <c r="O293" s="15"/>
      <c r="P293" s="15"/>
    </row>
    <row r="294" spans="1:16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7"/>
      <c r="L294" s="15"/>
      <c r="M294" s="15"/>
      <c r="N294" s="15"/>
      <c r="O294" s="15"/>
      <c r="P294" s="15"/>
    </row>
    <row r="295" spans="1:16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7"/>
      <c r="L295" s="15"/>
      <c r="M295" s="15"/>
      <c r="N295" s="15"/>
      <c r="O295" s="15"/>
      <c r="P295" s="15"/>
    </row>
    <row r="296" spans="1:16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7"/>
      <c r="L296" s="15"/>
      <c r="M296" s="15"/>
      <c r="N296" s="15"/>
      <c r="O296" s="15"/>
      <c r="P296" s="15"/>
    </row>
    <row r="297" spans="1:16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7"/>
      <c r="L297" s="15"/>
      <c r="M297" s="15"/>
      <c r="N297" s="15"/>
      <c r="O297" s="15"/>
      <c r="P297" s="15"/>
    </row>
    <row r="298" spans="1:16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7"/>
      <c r="L298" s="15"/>
      <c r="M298" s="15"/>
      <c r="N298" s="15"/>
      <c r="O298" s="15"/>
      <c r="P298" s="15"/>
    </row>
    <row r="299" spans="1:16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7"/>
      <c r="L299" s="15"/>
      <c r="M299" s="15"/>
      <c r="N299" s="15"/>
      <c r="O299" s="15"/>
      <c r="P299" s="15"/>
    </row>
    <row r="300" spans="1:16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7"/>
      <c r="L300" s="15"/>
      <c r="M300" s="15"/>
      <c r="N300" s="15"/>
      <c r="O300" s="15"/>
      <c r="P300" s="15"/>
    </row>
    <row r="301" spans="1:16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7"/>
      <c r="L301" s="15"/>
      <c r="M301" s="15"/>
      <c r="N301" s="15"/>
      <c r="O301" s="15"/>
      <c r="P301" s="15"/>
    </row>
    <row r="302" spans="1:16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7"/>
      <c r="L302" s="15"/>
      <c r="M302" s="15"/>
      <c r="N302" s="15"/>
      <c r="O302" s="15"/>
      <c r="P302" s="15"/>
    </row>
    <row r="303" spans="1:16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7"/>
      <c r="L303" s="15"/>
      <c r="M303" s="15"/>
      <c r="N303" s="15"/>
      <c r="O303" s="15"/>
      <c r="P303" s="15"/>
    </row>
    <row r="304" spans="1:16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7"/>
      <c r="L304" s="15"/>
      <c r="M304" s="15"/>
      <c r="N304" s="15"/>
      <c r="O304" s="15"/>
      <c r="P304" s="15"/>
    </row>
    <row r="305" spans="1:16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7"/>
      <c r="L305" s="15"/>
      <c r="M305" s="15"/>
      <c r="N305" s="15"/>
      <c r="O305" s="15"/>
      <c r="P305" s="15"/>
    </row>
    <row r="306" spans="1:16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7"/>
      <c r="L306" s="15"/>
      <c r="M306" s="15"/>
      <c r="N306" s="15"/>
      <c r="O306" s="15"/>
      <c r="P306" s="15"/>
    </row>
    <row r="307" spans="1:16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7"/>
      <c r="L307" s="15"/>
      <c r="M307" s="15"/>
      <c r="N307" s="15"/>
      <c r="O307" s="15"/>
      <c r="P307" s="15"/>
    </row>
    <row r="308" spans="1:16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7"/>
      <c r="L308" s="15"/>
      <c r="M308" s="15"/>
      <c r="N308" s="15"/>
      <c r="O308" s="15"/>
      <c r="P308" s="15"/>
    </row>
    <row r="309" spans="1:16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7"/>
      <c r="L309" s="15"/>
      <c r="M309" s="15"/>
      <c r="N309" s="15"/>
      <c r="O309" s="15"/>
      <c r="P309" s="15"/>
    </row>
    <row r="310" spans="1:16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7"/>
      <c r="L310" s="15"/>
      <c r="M310" s="15"/>
      <c r="N310" s="15"/>
      <c r="O310" s="15"/>
      <c r="P310" s="15"/>
    </row>
    <row r="311" spans="1:16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7"/>
      <c r="L311" s="15"/>
      <c r="M311" s="15"/>
      <c r="N311" s="15"/>
      <c r="O311" s="15"/>
      <c r="P311" s="15"/>
    </row>
    <row r="312" spans="1:16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7"/>
      <c r="L312" s="15"/>
      <c r="M312" s="15"/>
      <c r="N312" s="15"/>
      <c r="O312" s="15"/>
      <c r="P312" s="15"/>
    </row>
    <row r="313" spans="1:16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7"/>
      <c r="L313" s="15"/>
      <c r="M313" s="15"/>
      <c r="N313" s="15"/>
      <c r="O313" s="15"/>
      <c r="P313" s="15"/>
    </row>
    <row r="314" spans="1:16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7"/>
      <c r="L314" s="15"/>
      <c r="M314" s="15"/>
      <c r="N314" s="15"/>
      <c r="O314" s="15"/>
      <c r="P314" s="15"/>
    </row>
    <row r="315" spans="1:16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7"/>
      <c r="L315" s="15"/>
      <c r="M315" s="15"/>
      <c r="N315" s="15"/>
      <c r="O315" s="15"/>
      <c r="P315" s="15"/>
    </row>
    <row r="316" spans="1:16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7"/>
      <c r="L316" s="15"/>
      <c r="M316" s="15"/>
      <c r="N316" s="15"/>
      <c r="O316" s="15"/>
      <c r="P316" s="15"/>
    </row>
    <row r="317" spans="1:16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7"/>
      <c r="L317" s="15"/>
      <c r="M317" s="15"/>
      <c r="N317" s="15"/>
      <c r="O317" s="15"/>
      <c r="P317" s="15"/>
    </row>
    <row r="318" spans="1:16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7"/>
      <c r="L318" s="15"/>
      <c r="M318" s="15"/>
      <c r="N318" s="15"/>
      <c r="O318" s="15"/>
      <c r="P318" s="15"/>
    </row>
    <row r="319" spans="1:16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7"/>
      <c r="L319" s="15"/>
      <c r="M319" s="15"/>
      <c r="N319" s="15"/>
      <c r="O319" s="15"/>
      <c r="P319" s="15"/>
    </row>
    <row r="320" spans="1:16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7"/>
      <c r="L320" s="15"/>
      <c r="M320" s="15"/>
      <c r="N320" s="15"/>
      <c r="O320" s="15"/>
      <c r="P320" s="15"/>
    </row>
    <row r="321" spans="1:16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7"/>
      <c r="L321" s="15"/>
      <c r="M321" s="15"/>
      <c r="N321" s="15"/>
      <c r="O321" s="15"/>
      <c r="P321" s="15"/>
    </row>
    <row r="322" spans="1:16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7"/>
      <c r="L322" s="15"/>
      <c r="M322" s="15"/>
      <c r="N322" s="15"/>
      <c r="O322" s="15"/>
      <c r="P322" s="15"/>
    </row>
    <row r="323" spans="1:16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7"/>
      <c r="L323" s="15"/>
      <c r="M323" s="15"/>
      <c r="N323" s="15"/>
      <c r="O323" s="15"/>
      <c r="P323" s="15"/>
    </row>
    <row r="324" spans="1:16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7"/>
      <c r="L324" s="15"/>
      <c r="M324" s="15"/>
      <c r="N324" s="15"/>
      <c r="O324" s="15"/>
      <c r="P324" s="15"/>
    </row>
    <row r="325" spans="1:16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7"/>
      <c r="L325" s="15"/>
      <c r="M325" s="15"/>
      <c r="N325" s="15"/>
      <c r="O325" s="15"/>
      <c r="P325" s="15"/>
    </row>
    <row r="326" spans="1:16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7"/>
      <c r="L326" s="15"/>
      <c r="M326" s="15"/>
      <c r="N326" s="15"/>
      <c r="O326" s="15"/>
      <c r="P326" s="15"/>
    </row>
    <row r="327" spans="1:16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7"/>
      <c r="L327" s="15"/>
      <c r="M327" s="15"/>
      <c r="N327" s="15"/>
      <c r="O327" s="15"/>
      <c r="P327" s="15"/>
    </row>
    <row r="328" spans="1:16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7"/>
      <c r="L328" s="15"/>
      <c r="M328" s="15"/>
      <c r="N328" s="15"/>
      <c r="O328" s="15"/>
      <c r="P328" s="15"/>
    </row>
    <row r="329" spans="1:16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7"/>
      <c r="L329" s="15"/>
      <c r="M329" s="15"/>
      <c r="N329" s="15"/>
      <c r="O329" s="15"/>
      <c r="P329" s="15"/>
    </row>
    <row r="330" spans="1:16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7"/>
      <c r="L330" s="15"/>
      <c r="M330" s="15"/>
      <c r="N330" s="15"/>
      <c r="O330" s="15"/>
      <c r="P330" s="15"/>
    </row>
    <row r="331" spans="1:16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7"/>
      <c r="L331" s="15"/>
      <c r="M331" s="15"/>
      <c r="N331" s="15"/>
      <c r="O331" s="15"/>
      <c r="P331" s="15"/>
    </row>
    <row r="332" spans="1:16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7"/>
      <c r="L332" s="15"/>
      <c r="M332" s="15"/>
      <c r="N332" s="15"/>
      <c r="O332" s="15"/>
      <c r="P332" s="15"/>
    </row>
    <row r="333" spans="1:16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7"/>
      <c r="L333" s="15"/>
      <c r="M333" s="15"/>
      <c r="N333" s="15"/>
      <c r="O333" s="15"/>
      <c r="P333" s="15"/>
    </row>
    <row r="334" spans="1:16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7"/>
      <c r="L334" s="15"/>
      <c r="M334" s="15"/>
      <c r="N334" s="15"/>
      <c r="O334" s="15"/>
      <c r="P334" s="15"/>
    </row>
    <row r="335" spans="1:16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7"/>
      <c r="L335" s="15"/>
      <c r="M335" s="15"/>
      <c r="N335" s="15"/>
      <c r="O335" s="15"/>
      <c r="P335" s="15"/>
    </row>
    <row r="336" spans="1:16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7"/>
      <c r="L336" s="15"/>
      <c r="M336" s="15"/>
      <c r="N336" s="15"/>
      <c r="O336" s="15"/>
      <c r="P336" s="15"/>
    </row>
    <row r="337" spans="1:16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7"/>
      <c r="L337" s="15"/>
      <c r="M337" s="15"/>
      <c r="N337" s="15"/>
      <c r="O337" s="15"/>
      <c r="P337" s="15"/>
    </row>
    <row r="338" spans="1:16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7"/>
      <c r="L338" s="15"/>
      <c r="M338" s="15"/>
      <c r="N338" s="15"/>
      <c r="O338" s="15"/>
      <c r="P338" s="15"/>
    </row>
    <row r="339" spans="1:16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7"/>
      <c r="L339" s="15"/>
      <c r="M339" s="15"/>
      <c r="N339" s="15"/>
      <c r="O339" s="15"/>
      <c r="P339" s="15"/>
    </row>
    <row r="340" spans="1:16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7"/>
      <c r="L340" s="15"/>
      <c r="M340" s="15"/>
      <c r="N340" s="15"/>
      <c r="O340" s="15"/>
      <c r="P340" s="15"/>
    </row>
    <row r="341" spans="1:16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7"/>
      <c r="L341" s="15"/>
      <c r="M341" s="15"/>
      <c r="N341" s="15"/>
      <c r="O341" s="15"/>
      <c r="P341" s="15"/>
    </row>
    <row r="342" spans="1:16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7"/>
      <c r="L342" s="15"/>
      <c r="M342" s="15"/>
      <c r="N342" s="15"/>
      <c r="O342" s="15"/>
      <c r="P342" s="15"/>
    </row>
    <row r="343" spans="1:16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7"/>
      <c r="L343" s="15"/>
      <c r="M343" s="15"/>
      <c r="N343" s="15"/>
      <c r="O343" s="15"/>
      <c r="P343" s="15"/>
    </row>
    <row r="344" spans="1:16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7"/>
      <c r="L344" s="15"/>
      <c r="M344" s="15"/>
      <c r="N344" s="15"/>
      <c r="O344" s="15"/>
      <c r="P344" s="15"/>
    </row>
    <row r="345" spans="1:16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7"/>
      <c r="L345" s="15"/>
      <c r="M345" s="15"/>
      <c r="N345" s="15"/>
      <c r="O345" s="15"/>
      <c r="P345" s="15"/>
    </row>
    <row r="346" spans="1:16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7"/>
      <c r="L346" s="15"/>
      <c r="M346" s="15"/>
      <c r="N346" s="15"/>
      <c r="O346" s="15"/>
      <c r="P346" s="15"/>
    </row>
    <row r="347" spans="1:16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7"/>
      <c r="L347" s="15"/>
      <c r="M347" s="15"/>
      <c r="N347" s="15"/>
      <c r="O347" s="15"/>
      <c r="P347" s="15"/>
    </row>
    <row r="348" spans="1:16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7"/>
      <c r="L348" s="15"/>
      <c r="M348" s="15"/>
      <c r="N348" s="15"/>
      <c r="O348" s="15"/>
      <c r="P348" s="15"/>
    </row>
    <row r="349" spans="1:16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7"/>
      <c r="L349" s="15"/>
      <c r="M349" s="15"/>
      <c r="N349" s="15"/>
      <c r="O349" s="15"/>
      <c r="P349" s="15"/>
    </row>
    <row r="350" spans="1:16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7"/>
      <c r="L350" s="15"/>
      <c r="M350" s="15"/>
      <c r="N350" s="15"/>
      <c r="O350" s="15"/>
      <c r="P350" s="15"/>
    </row>
    <row r="351" spans="1:16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7"/>
      <c r="L351" s="15"/>
      <c r="M351" s="15"/>
      <c r="N351" s="15"/>
      <c r="O351" s="15"/>
      <c r="P351" s="15"/>
    </row>
    <row r="352" spans="1:16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7"/>
      <c r="L352" s="15"/>
      <c r="M352" s="15"/>
      <c r="N352" s="15"/>
      <c r="O352" s="15"/>
      <c r="P352" s="15"/>
    </row>
    <row r="353" spans="1:16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7"/>
      <c r="L353" s="15"/>
      <c r="M353" s="15"/>
      <c r="N353" s="15"/>
      <c r="O353" s="15"/>
      <c r="P353" s="15"/>
    </row>
    <row r="354" spans="1:16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7"/>
      <c r="L354" s="15"/>
      <c r="M354" s="15"/>
      <c r="N354" s="15"/>
      <c r="O354" s="15"/>
      <c r="P354" s="15"/>
    </row>
    <row r="355" spans="1:16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7"/>
      <c r="L355" s="15"/>
      <c r="M355" s="15"/>
      <c r="N355" s="15"/>
      <c r="O355" s="15"/>
      <c r="P355" s="15"/>
    </row>
    <row r="356" spans="1:16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7"/>
      <c r="L356" s="15"/>
      <c r="M356" s="15"/>
      <c r="N356" s="15"/>
      <c r="O356" s="15"/>
      <c r="P356" s="15"/>
    </row>
    <row r="357" spans="1:16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7"/>
      <c r="L357" s="15"/>
      <c r="M357" s="15"/>
      <c r="N357" s="15"/>
      <c r="O357" s="15"/>
      <c r="P357" s="15"/>
    </row>
    <row r="358" spans="1:16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7"/>
      <c r="L358" s="15"/>
      <c r="M358" s="15"/>
      <c r="N358" s="15"/>
      <c r="O358" s="15"/>
      <c r="P358" s="15"/>
    </row>
    <row r="359" spans="1:16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7"/>
      <c r="L359" s="15"/>
      <c r="M359" s="15"/>
      <c r="N359" s="15"/>
      <c r="O359" s="15"/>
      <c r="P359" s="15"/>
    </row>
    <row r="360" spans="1:16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7"/>
      <c r="L360" s="15"/>
      <c r="M360" s="15"/>
      <c r="N360" s="15"/>
      <c r="O360" s="15"/>
      <c r="P360" s="15"/>
    </row>
    <row r="361" spans="1:16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7"/>
      <c r="L361" s="15"/>
      <c r="M361" s="15"/>
      <c r="N361" s="15"/>
      <c r="O361" s="15"/>
      <c r="P361" s="15"/>
    </row>
    <row r="362" spans="1:16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7"/>
      <c r="L362" s="15"/>
      <c r="M362" s="15"/>
      <c r="N362" s="15"/>
      <c r="O362" s="15"/>
      <c r="P362" s="15"/>
    </row>
    <row r="363" spans="1:16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7"/>
      <c r="L363" s="15"/>
      <c r="M363" s="15"/>
      <c r="N363" s="15"/>
      <c r="O363" s="15"/>
      <c r="P363" s="15"/>
    </row>
    <row r="364" spans="1:16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7"/>
      <c r="L364" s="15"/>
      <c r="M364" s="15"/>
      <c r="N364" s="15"/>
      <c r="O364" s="15"/>
      <c r="P364" s="15"/>
    </row>
    <row r="365" spans="1:16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7"/>
      <c r="L365" s="15"/>
      <c r="M365" s="15"/>
      <c r="N365" s="15"/>
      <c r="O365" s="15"/>
      <c r="P365" s="15"/>
    </row>
    <row r="366" spans="1:16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7"/>
      <c r="L366" s="15"/>
      <c r="M366" s="15"/>
      <c r="N366" s="15"/>
      <c r="O366" s="15"/>
      <c r="P366" s="15"/>
    </row>
    <row r="367" spans="1:16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7"/>
      <c r="L367" s="15"/>
      <c r="M367" s="15"/>
      <c r="N367" s="15"/>
      <c r="O367" s="15"/>
      <c r="P367" s="15"/>
    </row>
    <row r="368" spans="1:16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7"/>
      <c r="L368" s="15"/>
      <c r="M368" s="15"/>
      <c r="N368" s="15"/>
      <c r="O368" s="15"/>
      <c r="P368" s="15"/>
    </row>
    <row r="369" spans="1:16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7"/>
      <c r="L369" s="15"/>
      <c r="M369" s="15"/>
      <c r="N369" s="15"/>
      <c r="O369" s="15"/>
      <c r="P369" s="15"/>
    </row>
    <row r="370" spans="1:16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7"/>
      <c r="L370" s="15"/>
      <c r="M370" s="15"/>
      <c r="N370" s="15"/>
      <c r="O370" s="15"/>
      <c r="P370" s="15"/>
    </row>
    <row r="371" spans="1:16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7"/>
      <c r="L371" s="15"/>
      <c r="M371" s="15"/>
      <c r="N371" s="15"/>
      <c r="O371" s="15"/>
      <c r="P371" s="15"/>
    </row>
    <row r="372" spans="1:16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7"/>
      <c r="L372" s="15"/>
      <c r="M372" s="15"/>
      <c r="N372" s="15"/>
      <c r="O372" s="15"/>
      <c r="P372" s="15"/>
    </row>
    <row r="373" spans="1:16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7"/>
      <c r="L373" s="15"/>
      <c r="M373" s="15"/>
      <c r="N373" s="15"/>
      <c r="O373" s="15"/>
      <c r="P373" s="15"/>
    </row>
    <row r="374" spans="1:16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7"/>
      <c r="L374" s="15"/>
      <c r="M374" s="15"/>
      <c r="N374" s="15"/>
      <c r="O374" s="15"/>
      <c r="P374" s="15"/>
    </row>
    <row r="375" spans="1:16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7"/>
      <c r="L375" s="15"/>
      <c r="M375" s="15"/>
      <c r="N375" s="15"/>
      <c r="O375" s="15"/>
      <c r="P375" s="15"/>
    </row>
    <row r="376" spans="1:16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7"/>
      <c r="L376" s="15"/>
      <c r="M376" s="15"/>
      <c r="N376" s="15"/>
      <c r="O376" s="15"/>
      <c r="P376" s="15"/>
    </row>
    <row r="377" spans="1:16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7"/>
      <c r="L377" s="15"/>
      <c r="M377" s="15"/>
      <c r="N377" s="15"/>
      <c r="O377" s="15"/>
      <c r="P377" s="15"/>
    </row>
    <row r="378" spans="1:16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7"/>
      <c r="L378" s="15"/>
      <c r="M378" s="15"/>
      <c r="N378" s="15"/>
      <c r="O378" s="15"/>
      <c r="P378" s="15"/>
    </row>
    <row r="379" spans="1:16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7"/>
      <c r="L379" s="15"/>
      <c r="M379" s="15"/>
      <c r="N379" s="15"/>
      <c r="O379" s="15"/>
      <c r="P379" s="15"/>
    </row>
    <row r="380" spans="1:16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7"/>
      <c r="L380" s="15"/>
      <c r="M380" s="15"/>
      <c r="N380" s="15"/>
      <c r="O380" s="15"/>
      <c r="P380" s="15"/>
    </row>
    <row r="381" spans="1:16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7"/>
      <c r="L381" s="15"/>
      <c r="M381" s="15"/>
      <c r="N381" s="15"/>
      <c r="O381" s="15"/>
      <c r="P381" s="15"/>
    </row>
    <row r="382" spans="1:16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7"/>
      <c r="L382" s="15"/>
      <c r="M382" s="15"/>
      <c r="N382" s="15"/>
      <c r="O382" s="15"/>
      <c r="P382" s="15"/>
    </row>
    <row r="383" spans="1:16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7"/>
      <c r="L383" s="15"/>
      <c r="M383" s="15"/>
      <c r="N383" s="15"/>
      <c r="O383" s="15"/>
      <c r="P383" s="15"/>
    </row>
    <row r="384" spans="1:16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7"/>
      <c r="L384" s="15"/>
      <c r="M384" s="15"/>
      <c r="N384" s="15"/>
      <c r="O384" s="15"/>
      <c r="P384" s="15"/>
    </row>
    <row r="385" spans="1:16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7"/>
      <c r="L385" s="15"/>
      <c r="M385" s="15"/>
      <c r="N385" s="15"/>
      <c r="O385" s="15"/>
      <c r="P385" s="15"/>
    </row>
    <row r="386" spans="1:16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7"/>
      <c r="L386" s="15"/>
      <c r="M386" s="15"/>
      <c r="N386" s="15"/>
      <c r="O386" s="15"/>
      <c r="P386" s="15"/>
    </row>
    <row r="387" spans="1:16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7"/>
      <c r="L387" s="15"/>
      <c r="M387" s="15"/>
      <c r="N387" s="15"/>
      <c r="O387" s="15"/>
      <c r="P387" s="15"/>
    </row>
    <row r="388" spans="1:16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7"/>
      <c r="L388" s="15"/>
      <c r="M388" s="15"/>
      <c r="N388" s="15"/>
      <c r="O388" s="15"/>
      <c r="P388" s="15"/>
    </row>
    <row r="389" spans="1:16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7"/>
      <c r="L389" s="15"/>
      <c r="M389" s="15"/>
      <c r="N389" s="15"/>
      <c r="O389" s="15"/>
      <c r="P389" s="15"/>
    </row>
    <row r="390" spans="1:16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7"/>
      <c r="L390" s="15"/>
      <c r="M390" s="15"/>
      <c r="N390" s="15"/>
      <c r="O390" s="15"/>
      <c r="P390" s="15"/>
    </row>
    <row r="391" spans="1:16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7"/>
      <c r="L391" s="15"/>
      <c r="M391" s="15"/>
      <c r="N391" s="15"/>
      <c r="O391" s="15"/>
      <c r="P391" s="15"/>
    </row>
    <row r="392" spans="1:16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7"/>
      <c r="L392" s="15"/>
      <c r="M392" s="15"/>
      <c r="N392" s="15"/>
      <c r="O392" s="15"/>
      <c r="P392" s="15"/>
    </row>
    <row r="393" spans="1:16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7"/>
      <c r="L393" s="15"/>
      <c r="M393" s="15"/>
      <c r="N393" s="15"/>
      <c r="O393" s="15"/>
      <c r="P393" s="15"/>
    </row>
    <row r="394" spans="1:16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7"/>
      <c r="L394" s="15"/>
      <c r="M394" s="15"/>
      <c r="N394" s="15"/>
      <c r="O394" s="15"/>
      <c r="P394" s="15"/>
    </row>
    <row r="395" spans="1:16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7"/>
      <c r="L395" s="15"/>
      <c r="M395" s="15"/>
      <c r="N395" s="15"/>
      <c r="O395" s="15"/>
      <c r="P395" s="15"/>
    </row>
    <row r="396" spans="1:16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7"/>
      <c r="L396" s="15"/>
      <c r="M396" s="15"/>
      <c r="N396" s="15"/>
      <c r="O396" s="15"/>
      <c r="P396" s="15"/>
    </row>
    <row r="397" spans="1:16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7"/>
      <c r="L397" s="15"/>
      <c r="M397" s="15"/>
      <c r="N397" s="15"/>
      <c r="O397" s="15"/>
      <c r="P397" s="15"/>
    </row>
    <row r="398" spans="1:16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7"/>
      <c r="L398" s="15"/>
      <c r="M398" s="15"/>
      <c r="N398" s="15"/>
      <c r="O398" s="15"/>
      <c r="P398" s="15"/>
    </row>
    <row r="399" spans="1:16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7"/>
      <c r="L399" s="15"/>
      <c r="M399" s="15"/>
      <c r="N399" s="15"/>
      <c r="O399" s="15"/>
      <c r="P399" s="15"/>
    </row>
    <row r="400" spans="1:16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7"/>
      <c r="L400" s="15"/>
      <c r="M400" s="15"/>
      <c r="N400" s="15"/>
      <c r="O400" s="15"/>
      <c r="P400" s="15"/>
    </row>
    <row r="401" spans="1:16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7"/>
      <c r="L401" s="15"/>
      <c r="M401" s="15"/>
      <c r="N401" s="15"/>
      <c r="O401" s="15"/>
      <c r="P401" s="15"/>
    </row>
    <row r="402" spans="1:16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7"/>
      <c r="L402" s="15"/>
      <c r="M402" s="15"/>
      <c r="N402" s="15"/>
      <c r="O402" s="15"/>
      <c r="P402" s="15"/>
    </row>
    <row r="403" spans="1:16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7"/>
      <c r="L403" s="15"/>
      <c r="M403" s="15"/>
      <c r="N403" s="15"/>
      <c r="O403" s="15"/>
      <c r="P403" s="15"/>
    </row>
    <row r="404" spans="1:16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7"/>
      <c r="L404" s="15"/>
      <c r="M404" s="15"/>
      <c r="N404" s="15"/>
      <c r="O404" s="15"/>
      <c r="P404" s="15"/>
    </row>
    <row r="405" spans="1:16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7"/>
      <c r="L405" s="15"/>
      <c r="M405" s="15"/>
      <c r="N405" s="15"/>
      <c r="O405" s="15"/>
      <c r="P405" s="15"/>
    </row>
    <row r="406" spans="1:16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7"/>
      <c r="L406" s="15"/>
      <c r="M406" s="15"/>
      <c r="N406" s="15"/>
      <c r="O406" s="15"/>
      <c r="P406" s="15"/>
    </row>
    <row r="407" spans="1:16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7"/>
      <c r="L407" s="15"/>
      <c r="M407" s="15"/>
      <c r="N407" s="15"/>
      <c r="O407" s="15"/>
      <c r="P407" s="15"/>
    </row>
    <row r="408" spans="1:16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7"/>
      <c r="L408" s="15"/>
      <c r="M408" s="15"/>
      <c r="N408" s="15"/>
      <c r="O408" s="15"/>
      <c r="P408" s="15"/>
    </row>
    <row r="409" spans="1:16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7"/>
      <c r="L409" s="15"/>
      <c r="M409" s="15"/>
      <c r="N409" s="15"/>
      <c r="O409" s="15"/>
      <c r="P409" s="15"/>
    </row>
    <row r="410" spans="1:16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7"/>
      <c r="L410" s="15"/>
      <c r="M410" s="15"/>
      <c r="N410" s="15"/>
      <c r="O410" s="15"/>
      <c r="P410" s="15"/>
    </row>
    <row r="411" spans="1:16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7"/>
      <c r="L411" s="15"/>
      <c r="M411" s="15"/>
      <c r="N411" s="15"/>
      <c r="O411" s="15"/>
      <c r="P411" s="15"/>
    </row>
    <row r="412" spans="1:16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7"/>
      <c r="L412" s="15"/>
      <c r="M412" s="15"/>
      <c r="N412" s="15"/>
      <c r="O412" s="15"/>
      <c r="P412" s="15"/>
    </row>
    <row r="413" spans="1:16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7"/>
      <c r="L413" s="15"/>
      <c r="M413" s="15"/>
      <c r="N413" s="15"/>
      <c r="O413" s="15"/>
      <c r="P413" s="15"/>
    </row>
    <row r="414" spans="1:16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7"/>
      <c r="L414" s="15"/>
      <c r="M414" s="15"/>
      <c r="N414" s="15"/>
      <c r="O414" s="15"/>
      <c r="P414" s="15"/>
    </row>
    <row r="415" spans="1:16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7"/>
      <c r="L415" s="15"/>
      <c r="M415" s="15"/>
      <c r="N415" s="15"/>
      <c r="O415" s="15"/>
      <c r="P415" s="15"/>
    </row>
    <row r="416" spans="1:16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7"/>
      <c r="L416" s="15"/>
      <c r="M416" s="15"/>
      <c r="N416" s="15"/>
      <c r="O416" s="15"/>
      <c r="P416" s="15"/>
    </row>
    <row r="417" spans="1:16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7"/>
      <c r="L417" s="15"/>
      <c r="M417" s="15"/>
      <c r="N417" s="15"/>
      <c r="O417" s="15"/>
      <c r="P417" s="15"/>
    </row>
    <row r="418" spans="1:16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7"/>
      <c r="L418" s="15"/>
      <c r="M418" s="15"/>
      <c r="N418" s="15"/>
      <c r="O418" s="15"/>
      <c r="P418" s="15"/>
    </row>
    <row r="419" spans="1:16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7"/>
      <c r="L419" s="15"/>
      <c r="M419" s="15"/>
      <c r="N419" s="15"/>
      <c r="O419" s="15"/>
      <c r="P419" s="15"/>
    </row>
    <row r="420" spans="1:16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7"/>
      <c r="L420" s="15"/>
      <c r="M420" s="15"/>
      <c r="N420" s="15"/>
      <c r="O420" s="15"/>
      <c r="P420" s="15"/>
    </row>
    <row r="421" spans="1:16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7"/>
      <c r="L421" s="15"/>
      <c r="M421" s="15"/>
      <c r="N421" s="15"/>
      <c r="O421" s="15"/>
      <c r="P421" s="15"/>
    </row>
    <row r="422" spans="1:16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7"/>
      <c r="L422" s="15"/>
      <c r="M422" s="15"/>
      <c r="N422" s="15"/>
      <c r="O422" s="15"/>
      <c r="P422" s="15"/>
    </row>
    <row r="423" spans="1:16" ht="12.7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7"/>
      <c r="L423" s="15"/>
      <c r="M423" s="15"/>
      <c r="N423" s="15"/>
      <c r="O423" s="15"/>
      <c r="P423" s="15"/>
    </row>
    <row r="424" spans="1:16" ht="12.7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7"/>
      <c r="L424" s="15"/>
      <c r="M424" s="15"/>
      <c r="N424" s="15"/>
      <c r="O424" s="15"/>
      <c r="P424" s="15"/>
    </row>
    <row r="425" spans="1:16" ht="12.7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7"/>
      <c r="L425" s="15"/>
      <c r="M425" s="15"/>
      <c r="N425" s="15"/>
      <c r="O425" s="15"/>
      <c r="P425" s="15"/>
    </row>
    <row r="426" spans="1:16" ht="12.7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7"/>
      <c r="L426" s="15"/>
      <c r="M426" s="15"/>
      <c r="N426" s="15"/>
      <c r="O426" s="15"/>
      <c r="P426" s="15"/>
    </row>
    <row r="427" spans="1:16" ht="12.7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7"/>
      <c r="L427" s="15"/>
      <c r="M427" s="15"/>
      <c r="N427" s="15"/>
      <c r="O427" s="15"/>
      <c r="P427" s="15"/>
    </row>
    <row r="428" spans="1:16" ht="12.7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7"/>
      <c r="L428" s="15"/>
      <c r="M428" s="15"/>
      <c r="N428" s="15"/>
      <c r="O428" s="15"/>
      <c r="P428" s="15"/>
    </row>
    <row r="429" spans="1:16" ht="12.7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7"/>
      <c r="L429" s="15"/>
      <c r="M429" s="15"/>
      <c r="N429" s="15"/>
      <c r="O429" s="15"/>
      <c r="P429" s="15"/>
    </row>
    <row r="430" spans="1:16" ht="12.7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7"/>
      <c r="L430" s="15"/>
      <c r="M430" s="15"/>
      <c r="N430" s="15"/>
      <c r="O430" s="15"/>
      <c r="P430" s="15"/>
    </row>
    <row r="431" spans="1:16" ht="12.7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7"/>
      <c r="L431" s="15"/>
      <c r="M431" s="15"/>
      <c r="N431" s="15"/>
      <c r="O431" s="15"/>
      <c r="P431" s="15"/>
    </row>
    <row r="432" spans="1:16" ht="12.7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7"/>
      <c r="L432" s="15"/>
      <c r="M432" s="15"/>
      <c r="N432" s="15"/>
      <c r="O432" s="15"/>
      <c r="P432" s="15"/>
    </row>
    <row r="433" spans="1:16" ht="12.7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7"/>
      <c r="L433" s="15"/>
      <c r="M433" s="15"/>
      <c r="N433" s="15"/>
      <c r="O433" s="15"/>
      <c r="P433" s="15"/>
    </row>
    <row r="434" spans="1:16" ht="12.7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7"/>
      <c r="L434" s="15"/>
      <c r="M434" s="15"/>
      <c r="N434" s="15"/>
      <c r="O434" s="15"/>
      <c r="P434" s="15"/>
    </row>
    <row r="435" spans="1:16" ht="12.7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7"/>
      <c r="L435" s="15"/>
      <c r="M435" s="15"/>
      <c r="N435" s="15"/>
      <c r="O435" s="15"/>
      <c r="P435" s="15"/>
    </row>
    <row r="436" spans="1:16" ht="12.7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7"/>
      <c r="L436" s="15"/>
      <c r="M436" s="15"/>
      <c r="N436" s="15"/>
      <c r="O436" s="15"/>
      <c r="P436" s="15"/>
    </row>
    <row r="437" spans="1:16" ht="12.7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7"/>
      <c r="L437" s="15"/>
      <c r="M437" s="15"/>
      <c r="N437" s="15"/>
      <c r="O437" s="15"/>
      <c r="P437" s="15"/>
    </row>
    <row r="438" spans="1:16" ht="12.7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7"/>
      <c r="L438" s="15"/>
      <c r="M438" s="15"/>
      <c r="N438" s="15"/>
      <c r="O438" s="15"/>
      <c r="P438" s="15"/>
    </row>
    <row r="439" spans="1:16" ht="12.7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7"/>
      <c r="L439" s="15"/>
      <c r="M439" s="15"/>
      <c r="N439" s="15"/>
      <c r="O439" s="15"/>
      <c r="P439" s="15"/>
    </row>
    <row r="440" spans="1:16" ht="12.7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7"/>
      <c r="L440" s="15"/>
      <c r="M440" s="15"/>
      <c r="N440" s="15"/>
      <c r="O440" s="15"/>
      <c r="P440" s="15"/>
    </row>
    <row r="441" spans="1:16" ht="12.7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7"/>
      <c r="L441" s="15"/>
      <c r="M441" s="15"/>
      <c r="N441" s="15"/>
      <c r="O441" s="15"/>
      <c r="P441" s="15"/>
    </row>
    <row r="442" spans="1:16" ht="12.7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7"/>
      <c r="L442" s="15"/>
      <c r="M442" s="15"/>
      <c r="N442" s="15"/>
      <c r="O442" s="15"/>
      <c r="P442" s="15"/>
    </row>
    <row r="443" spans="1:16" ht="12.7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7"/>
      <c r="L443" s="15"/>
      <c r="M443" s="15"/>
      <c r="N443" s="15"/>
      <c r="O443" s="15"/>
      <c r="P443" s="15"/>
    </row>
    <row r="444" spans="1:16" ht="12.7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7"/>
      <c r="L444" s="15"/>
      <c r="M444" s="15"/>
      <c r="N444" s="15"/>
      <c r="O444" s="15"/>
      <c r="P444" s="15"/>
    </row>
    <row r="445" spans="1:16" ht="12.7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7"/>
      <c r="L445" s="15"/>
      <c r="M445" s="15"/>
      <c r="N445" s="15"/>
      <c r="O445" s="15"/>
      <c r="P445" s="15"/>
    </row>
    <row r="446" spans="1:16" ht="12.7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7"/>
      <c r="L446" s="15"/>
      <c r="M446" s="15"/>
      <c r="N446" s="15"/>
      <c r="O446" s="15"/>
      <c r="P446" s="15"/>
    </row>
    <row r="447" spans="1:16" ht="12.7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7"/>
      <c r="L447" s="15"/>
      <c r="M447" s="15"/>
      <c r="N447" s="15"/>
      <c r="O447" s="15"/>
      <c r="P447" s="15"/>
    </row>
    <row r="448" spans="1:16" ht="12.7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7"/>
      <c r="L448" s="15"/>
      <c r="M448" s="15"/>
      <c r="N448" s="15"/>
      <c r="O448" s="15"/>
      <c r="P448" s="15"/>
    </row>
    <row r="449" spans="1:16" ht="12.7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7"/>
      <c r="L449" s="15"/>
      <c r="M449" s="15"/>
      <c r="N449" s="15"/>
      <c r="O449" s="15"/>
      <c r="P449" s="15"/>
    </row>
    <row r="450" spans="1:16" ht="12.7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7"/>
      <c r="L450" s="15"/>
      <c r="M450" s="15"/>
      <c r="N450" s="15"/>
      <c r="O450" s="15"/>
      <c r="P450" s="15"/>
    </row>
    <row r="451" spans="1:16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7"/>
      <c r="L451" s="15"/>
      <c r="M451" s="15"/>
      <c r="N451" s="15"/>
      <c r="O451" s="15"/>
      <c r="P451" s="15"/>
    </row>
    <row r="452" spans="1:16" ht="12.7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7"/>
      <c r="L452" s="15"/>
      <c r="M452" s="15"/>
      <c r="N452" s="15"/>
      <c r="O452" s="15"/>
      <c r="P452" s="15"/>
    </row>
    <row r="453" spans="1:16" ht="12.7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7"/>
      <c r="L453" s="15"/>
      <c r="M453" s="15"/>
      <c r="N453" s="15"/>
      <c r="O453" s="15"/>
      <c r="P453" s="15"/>
    </row>
    <row r="454" spans="1:16" ht="12.7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7"/>
      <c r="L454" s="15"/>
      <c r="M454" s="15"/>
      <c r="N454" s="15"/>
      <c r="O454" s="15"/>
      <c r="P454" s="15"/>
    </row>
    <row r="455" spans="1:16" ht="12.7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7"/>
      <c r="L455" s="15"/>
      <c r="M455" s="15"/>
      <c r="N455" s="15"/>
      <c r="O455" s="15"/>
      <c r="P455" s="15"/>
    </row>
    <row r="456" spans="1:16" ht="12.7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7"/>
      <c r="L456" s="15"/>
      <c r="M456" s="15"/>
      <c r="N456" s="15"/>
      <c r="O456" s="15"/>
      <c r="P456" s="15"/>
    </row>
    <row r="457" spans="1:16" ht="12.7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7"/>
      <c r="L457" s="15"/>
      <c r="M457" s="15"/>
      <c r="N457" s="15"/>
      <c r="O457" s="15"/>
      <c r="P457" s="15"/>
    </row>
    <row r="458" spans="1:16" ht="12.7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7"/>
      <c r="L458" s="15"/>
      <c r="M458" s="15"/>
      <c r="N458" s="15"/>
      <c r="O458" s="15"/>
      <c r="P458" s="15"/>
    </row>
    <row r="459" spans="1:16" ht="12.7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7"/>
      <c r="L459" s="15"/>
      <c r="M459" s="15"/>
      <c r="N459" s="15"/>
      <c r="O459" s="15"/>
      <c r="P459" s="15"/>
    </row>
    <row r="460" spans="1:16" ht="12.7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7"/>
      <c r="L460" s="15"/>
      <c r="M460" s="15"/>
      <c r="N460" s="15"/>
      <c r="O460" s="15"/>
      <c r="P460" s="15"/>
    </row>
    <row r="461" spans="1:16" ht="12.7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7"/>
      <c r="L461" s="15"/>
      <c r="M461" s="15"/>
      <c r="N461" s="15"/>
      <c r="O461" s="15"/>
      <c r="P461" s="15"/>
    </row>
    <row r="462" spans="1:16" ht="12.7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7"/>
      <c r="L462" s="15"/>
      <c r="M462" s="15"/>
      <c r="N462" s="15"/>
      <c r="O462" s="15"/>
      <c r="P462" s="15"/>
    </row>
    <row r="463" spans="1:16" ht="12.7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7"/>
      <c r="L463" s="15"/>
      <c r="M463" s="15"/>
      <c r="N463" s="15"/>
      <c r="O463" s="15"/>
      <c r="P463" s="15"/>
    </row>
    <row r="464" spans="1:16" ht="12.7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7"/>
      <c r="L464" s="15"/>
      <c r="M464" s="15"/>
      <c r="N464" s="15"/>
      <c r="O464" s="15"/>
      <c r="P464" s="15"/>
    </row>
    <row r="465" spans="1:16" ht="12.7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7"/>
      <c r="L465" s="15"/>
      <c r="M465" s="15"/>
      <c r="N465" s="15"/>
      <c r="O465" s="15"/>
      <c r="P465" s="15"/>
    </row>
    <row r="466" spans="1:16" ht="12.7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7"/>
      <c r="L466" s="15"/>
      <c r="M466" s="15"/>
      <c r="N466" s="15"/>
      <c r="O466" s="15"/>
      <c r="P466" s="15"/>
    </row>
    <row r="467" spans="1:16" ht="12.7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7"/>
      <c r="L467" s="15"/>
      <c r="M467" s="15"/>
      <c r="N467" s="15"/>
      <c r="O467" s="15"/>
      <c r="P467" s="15"/>
    </row>
    <row r="468" spans="1:16" ht="12.7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7"/>
      <c r="L468" s="15"/>
      <c r="M468" s="15"/>
      <c r="N468" s="15"/>
      <c r="O468" s="15"/>
      <c r="P468" s="15"/>
    </row>
    <row r="469" spans="1:16" ht="12.7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7"/>
      <c r="L469" s="15"/>
      <c r="M469" s="15"/>
      <c r="N469" s="15"/>
      <c r="O469" s="15"/>
      <c r="P469" s="15"/>
    </row>
    <row r="470" spans="1:16" ht="12.7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7"/>
      <c r="L470" s="15"/>
      <c r="M470" s="15"/>
      <c r="N470" s="15"/>
      <c r="O470" s="15"/>
      <c r="P470" s="15"/>
    </row>
    <row r="471" spans="1:16" ht="12.7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7"/>
      <c r="L471" s="15"/>
      <c r="M471" s="15"/>
      <c r="N471" s="15"/>
      <c r="O471" s="15"/>
      <c r="P471" s="15"/>
    </row>
    <row r="472" spans="1:16" ht="12.7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7"/>
      <c r="L472" s="15"/>
      <c r="M472" s="15"/>
      <c r="N472" s="15"/>
      <c r="O472" s="15"/>
      <c r="P472" s="15"/>
    </row>
    <row r="473" spans="1:16" ht="12.7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7"/>
      <c r="L473" s="15"/>
      <c r="M473" s="15"/>
      <c r="N473" s="15"/>
      <c r="O473" s="15"/>
      <c r="P473" s="15"/>
    </row>
    <row r="474" spans="1:16" ht="12.7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7"/>
      <c r="L474" s="15"/>
      <c r="M474" s="15"/>
      <c r="N474" s="15"/>
      <c r="O474" s="15"/>
      <c r="P474" s="15"/>
    </row>
    <row r="475" spans="1:16" ht="12.7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7"/>
      <c r="L475" s="15"/>
      <c r="M475" s="15"/>
      <c r="N475" s="15"/>
      <c r="O475" s="15"/>
      <c r="P475" s="15"/>
    </row>
    <row r="476" spans="1:16" ht="12.7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7"/>
      <c r="L476" s="15"/>
      <c r="M476" s="15"/>
      <c r="N476" s="15"/>
      <c r="O476" s="15"/>
      <c r="P476" s="15"/>
    </row>
    <row r="477" spans="1:16" ht="12.7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7"/>
      <c r="L477" s="15"/>
      <c r="M477" s="15"/>
      <c r="N477" s="15"/>
      <c r="O477" s="15"/>
      <c r="P477" s="15"/>
    </row>
    <row r="478" spans="1:16" ht="12.7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7"/>
      <c r="L478" s="15"/>
      <c r="M478" s="15"/>
      <c r="N478" s="15"/>
      <c r="O478" s="15"/>
      <c r="P478" s="15"/>
    </row>
    <row r="479" spans="1:16" ht="12.7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7"/>
      <c r="L479" s="15"/>
      <c r="M479" s="15"/>
      <c r="N479" s="15"/>
      <c r="O479" s="15"/>
      <c r="P479" s="15"/>
    </row>
    <row r="480" spans="1:16" ht="12.7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7"/>
      <c r="L480" s="15"/>
      <c r="M480" s="15"/>
      <c r="N480" s="15"/>
      <c r="O480" s="15"/>
      <c r="P480" s="15"/>
    </row>
    <row r="481" spans="1:16" ht="12.7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7"/>
      <c r="L481" s="15"/>
      <c r="M481" s="15"/>
      <c r="N481" s="15"/>
      <c r="O481" s="15"/>
      <c r="P481" s="15"/>
    </row>
    <row r="482" spans="1:16" ht="12.7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7"/>
      <c r="L482" s="15"/>
      <c r="M482" s="15"/>
      <c r="N482" s="15"/>
      <c r="O482" s="15"/>
      <c r="P482" s="15"/>
    </row>
    <row r="483" spans="1:16" ht="12.7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7"/>
      <c r="L483" s="15"/>
      <c r="M483" s="15"/>
      <c r="N483" s="15"/>
      <c r="O483" s="15"/>
      <c r="P483" s="15"/>
    </row>
    <row r="484" spans="1:16" ht="12.7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7"/>
      <c r="L484" s="15"/>
      <c r="M484" s="15"/>
      <c r="N484" s="15"/>
      <c r="O484" s="15"/>
      <c r="P484" s="15"/>
    </row>
    <row r="485" spans="1:16" ht="12.7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7"/>
      <c r="L485" s="15"/>
      <c r="M485" s="15"/>
      <c r="N485" s="15"/>
      <c r="O485" s="15"/>
      <c r="P485" s="15"/>
    </row>
    <row r="486" spans="1:16" ht="12.7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7"/>
      <c r="L486" s="15"/>
      <c r="M486" s="15"/>
      <c r="N486" s="15"/>
      <c r="O486" s="15"/>
      <c r="P486" s="15"/>
    </row>
    <row r="487" spans="1:16" ht="12.7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7"/>
      <c r="L487" s="15"/>
      <c r="M487" s="15"/>
      <c r="N487" s="15"/>
      <c r="O487" s="15"/>
      <c r="P487" s="15"/>
    </row>
    <row r="488" spans="1:16" ht="12.7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7"/>
      <c r="L488" s="15"/>
      <c r="M488" s="15"/>
      <c r="N488" s="15"/>
      <c r="O488" s="15"/>
      <c r="P488" s="15"/>
    </row>
    <row r="489" spans="1:16" ht="12.7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7"/>
      <c r="L489" s="15"/>
      <c r="M489" s="15"/>
      <c r="N489" s="15"/>
      <c r="O489" s="15"/>
      <c r="P489" s="15"/>
    </row>
    <row r="490" spans="1:16" ht="12.7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7"/>
      <c r="L490" s="15"/>
      <c r="M490" s="15"/>
      <c r="N490" s="15"/>
      <c r="O490" s="15"/>
      <c r="P490" s="15"/>
    </row>
    <row r="491" spans="1:16" ht="12.7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7"/>
      <c r="L491" s="15"/>
      <c r="M491" s="15"/>
      <c r="N491" s="15"/>
      <c r="O491" s="15"/>
      <c r="P491" s="15"/>
    </row>
    <row r="492" spans="1:16" ht="12.7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7"/>
      <c r="L492" s="15"/>
      <c r="M492" s="15"/>
      <c r="N492" s="15"/>
      <c r="O492" s="15"/>
      <c r="P492" s="15"/>
    </row>
    <row r="493" spans="1:16" ht="12.7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7"/>
      <c r="L493" s="15"/>
      <c r="M493" s="15"/>
      <c r="N493" s="15"/>
      <c r="O493" s="15"/>
      <c r="P493" s="15"/>
    </row>
    <row r="494" spans="1:16" ht="12.7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7"/>
      <c r="L494" s="15"/>
      <c r="M494" s="15"/>
      <c r="N494" s="15"/>
      <c r="O494" s="15"/>
      <c r="P494" s="15"/>
    </row>
    <row r="495" spans="1:16" ht="12.7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7"/>
      <c r="L495" s="15"/>
      <c r="M495" s="15"/>
      <c r="N495" s="15"/>
      <c r="O495" s="15"/>
      <c r="P495" s="15"/>
    </row>
    <row r="496" spans="1:16" ht="12.7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7"/>
      <c r="L496" s="15"/>
      <c r="M496" s="15"/>
      <c r="N496" s="15"/>
      <c r="O496" s="15"/>
      <c r="P496" s="15"/>
    </row>
    <row r="497" spans="1:16" ht="12.7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7"/>
      <c r="L497" s="15"/>
      <c r="M497" s="15"/>
      <c r="N497" s="15"/>
      <c r="O497" s="15"/>
      <c r="P497" s="15"/>
    </row>
    <row r="498" spans="1:16" ht="12.7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7"/>
      <c r="L498" s="15"/>
      <c r="M498" s="15"/>
      <c r="N498" s="15"/>
      <c r="O498" s="15"/>
      <c r="P498" s="15"/>
    </row>
    <row r="499" spans="1:16" ht="12.7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7"/>
      <c r="L499" s="15"/>
      <c r="M499" s="15"/>
      <c r="N499" s="15"/>
      <c r="O499" s="15"/>
      <c r="P499" s="15"/>
    </row>
    <row r="500" spans="1:16" ht="12.7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7"/>
      <c r="L500" s="15"/>
      <c r="M500" s="15"/>
      <c r="N500" s="15"/>
      <c r="O500" s="15"/>
      <c r="P500" s="15"/>
    </row>
    <row r="501" spans="1:16" ht="12.7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7"/>
      <c r="L501" s="15"/>
      <c r="M501" s="15"/>
      <c r="N501" s="15"/>
      <c r="O501" s="15"/>
      <c r="P501" s="15"/>
    </row>
    <row r="502" spans="1:16" ht="12.7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7"/>
      <c r="L502" s="15"/>
      <c r="M502" s="15"/>
      <c r="N502" s="15"/>
      <c r="O502" s="15"/>
      <c r="P502" s="15"/>
    </row>
    <row r="503" spans="1:16" ht="12.7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7"/>
      <c r="L503" s="15"/>
      <c r="M503" s="15"/>
      <c r="N503" s="15"/>
      <c r="O503" s="15"/>
      <c r="P503" s="15"/>
    </row>
    <row r="504" spans="1:16" ht="12.7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7"/>
      <c r="L504" s="15"/>
      <c r="M504" s="15"/>
      <c r="N504" s="15"/>
      <c r="O504" s="15"/>
      <c r="P504" s="15"/>
    </row>
    <row r="505" spans="1:16" ht="12.7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7"/>
      <c r="L505" s="15"/>
      <c r="M505" s="15"/>
      <c r="N505" s="15"/>
      <c r="O505" s="15"/>
      <c r="P505" s="15"/>
    </row>
    <row r="506" spans="1:16" ht="12.7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7"/>
      <c r="L506" s="15"/>
      <c r="M506" s="15"/>
      <c r="N506" s="15"/>
      <c r="O506" s="15"/>
      <c r="P506" s="15"/>
    </row>
    <row r="507" spans="1:16" ht="12.7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7"/>
      <c r="L507" s="15"/>
      <c r="M507" s="15"/>
      <c r="N507" s="15"/>
      <c r="O507" s="15"/>
      <c r="P507" s="15"/>
    </row>
    <row r="508" spans="1:16" ht="12.7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7"/>
      <c r="L508" s="15"/>
      <c r="M508" s="15"/>
      <c r="N508" s="15"/>
      <c r="O508" s="15"/>
      <c r="P508" s="15"/>
    </row>
    <row r="509" spans="1:16" ht="12.7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7"/>
      <c r="L509" s="15"/>
      <c r="M509" s="15"/>
      <c r="N509" s="15"/>
      <c r="O509" s="15"/>
      <c r="P509" s="15"/>
    </row>
    <row r="510" spans="1:16" ht="12.7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7"/>
      <c r="L510" s="15"/>
      <c r="M510" s="15"/>
      <c r="N510" s="15"/>
      <c r="O510" s="15"/>
      <c r="P510" s="15"/>
    </row>
    <row r="511" spans="1:16" ht="12.7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7"/>
      <c r="L511" s="15"/>
      <c r="M511" s="15"/>
      <c r="N511" s="15"/>
      <c r="O511" s="15"/>
      <c r="P511" s="15"/>
    </row>
    <row r="512" spans="1:16" ht="12.7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7"/>
      <c r="L512" s="15"/>
      <c r="M512" s="15"/>
      <c r="N512" s="15"/>
      <c r="O512" s="15"/>
      <c r="P512" s="15"/>
    </row>
    <row r="513" spans="1:16" ht="12.7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7"/>
      <c r="L513" s="15"/>
      <c r="M513" s="15"/>
      <c r="N513" s="15"/>
      <c r="O513" s="15"/>
      <c r="P513" s="15"/>
    </row>
    <row r="514" spans="1:16" ht="12.7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7"/>
      <c r="L514" s="15"/>
      <c r="M514" s="15"/>
      <c r="N514" s="15"/>
      <c r="O514" s="15"/>
      <c r="P514" s="15"/>
    </row>
    <row r="515" spans="1:16" ht="12.7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7"/>
      <c r="L515" s="15"/>
      <c r="M515" s="15"/>
      <c r="N515" s="15"/>
      <c r="O515" s="15"/>
      <c r="P515" s="15"/>
    </row>
    <row r="516" spans="1:16" ht="12.7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7"/>
      <c r="L516" s="15"/>
      <c r="M516" s="15"/>
      <c r="N516" s="15"/>
      <c r="O516" s="15"/>
      <c r="P516" s="15"/>
    </row>
    <row r="517" spans="1:16" ht="12.7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7"/>
      <c r="L517" s="15"/>
      <c r="M517" s="15"/>
      <c r="N517" s="15"/>
      <c r="O517" s="15"/>
      <c r="P517" s="15"/>
    </row>
    <row r="518" spans="1:16" ht="12.7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7"/>
      <c r="L518" s="15"/>
      <c r="M518" s="15"/>
      <c r="N518" s="15"/>
      <c r="O518" s="15"/>
      <c r="P518" s="15"/>
    </row>
    <row r="519" spans="1:16" ht="12.7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7"/>
      <c r="L519" s="15"/>
      <c r="M519" s="15"/>
      <c r="N519" s="15"/>
      <c r="O519" s="15"/>
      <c r="P519" s="15"/>
    </row>
    <row r="520" spans="1:16" ht="12.7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7"/>
      <c r="L520" s="15"/>
      <c r="M520" s="15"/>
      <c r="N520" s="15"/>
      <c r="O520" s="15"/>
      <c r="P520" s="15"/>
    </row>
    <row r="521" spans="1:16" ht="12.7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7"/>
      <c r="L521" s="15"/>
      <c r="M521" s="15"/>
      <c r="N521" s="15"/>
      <c r="O521" s="15"/>
      <c r="P521" s="15"/>
    </row>
    <row r="522" spans="1:16" ht="12.7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7"/>
      <c r="L522" s="15"/>
      <c r="M522" s="15"/>
      <c r="N522" s="15"/>
      <c r="O522" s="15"/>
      <c r="P522" s="15"/>
    </row>
    <row r="523" spans="1:16" ht="12.7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7"/>
      <c r="L523" s="15"/>
      <c r="M523" s="15"/>
      <c r="N523" s="15"/>
      <c r="O523" s="15"/>
      <c r="P523" s="15"/>
    </row>
    <row r="524" spans="1:16" ht="12.7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7"/>
      <c r="L524" s="15"/>
      <c r="M524" s="15"/>
      <c r="N524" s="15"/>
      <c r="O524" s="15"/>
      <c r="P524" s="15"/>
    </row>
    <row r="525" spans="1:16" ht="12.7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7"/>
      <c r="L525" s="15"/>
      <c r="M525" s="15"/>
      <c r="N525" s="15"/>
      <c r="O525" s="15"/>
      <c r="P525" s="15"/>
    </row>
    <row r="526" spans="1:16" ht="12.7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7"/>
      <c r="L526" s="15"/>
      <c r="M526" s="15"/>
      <c r="N526" s="15"/>
      <c r="O526" s="15"/>
      <c r="P526" s="15"/>
    </row>
    <row r="527" spans="1:16" ht="12.7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7"/>
      <c r="L527" s="15"/>
      <c r="M527" s="15"/>
      <c r="N527" s="15"/>
      <c r="O527" s="15"/>
      <c r="P527" s="15"/>
    </row>
    <row r="528" spans="1:16" ht="12.7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7"/>
      <c r="L528" s="15"/>
      <c r="M528" s="15"/>
      <c r="N528" s="15"/>
      <c r="O528" s="15"/>
      <c r="P528" s="15"/>
    </row>
    <row r="529" spans="1:16" ht="12.7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7"/>
      <c r="L529" s="15"/>
      <c r="M529" s="15"/>
      <c r="N529" s="15"/>
      <c r="O529" s="15"/>
      <c r="P529" s="15"/>
    </row>
    <row r="530" spans="1:16" ht="12.7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7"/>
      <c r="L530" s="15"/>
      <c r="M530" s="15"/>
      <c r="N530" s="15"/>
      <c r="O530" s="15"/>
      <c r="P530" s="15"/>
    </row>
    <row r="531" spans="1:16" ht="12.7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7"/>
      <c r="L531" s="15"/>
      <c r="M531" s="15"/>
      <c r="N531" s="15"/>
      <c r="O531" s="15"/>
      <c r="P531" s="15"/>
    </row>
    <row r="532" spans="1:16" ht="12.7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7"/>
      <c r="L532" s="15"/>
      <c r="M532" s="15"/>
      <c r="N532" s="15"/>
      <c r="O532" s="15"/>
      <c r="P532" s="15"/>
    </row>
    <row r="533" spans="1:16" ht="12.7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7"/>
      <c r="L533" s="15"/>
      <c r="M533" s="15"/>
      <c r="N533" s="15"/>
      <c r="O533" s="15"/>
      <c r="P533" s="15"/>
    </row>
    <row r="534" spans="1:16" ht="12.7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7"/>
      <c r="L534" s="15"/>
      <c r="M534" s="15"/>
      <c r="N534" s="15"/>
      <c r="O534" s="15"/>
      <c r="P534" s="15"/>
    </row>
    <row r="535" spans="1:16" ht="12.7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7"/>
      <c r="L535" s="15"/>
      <c r="M535" s="15"/>
      <c r="N535" s="15"/>
      <c r="O535" s="15"/>
      <c r="P535" s="15"/>
    </row>
    <row r="536" spans="1:16" ht="12.7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7"/>
      <c r="L536" s="15"/>
      <c r="M536" s="15"/>
      <c r="N536" s="15"/>
      <c r="O536" s="15"/>
      <c r="P536" s="15"/>
    </row>
    <row r="537" spans="1:16" ht="12.7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7"/>
      <c r="L537" s="15"/>
      <c r="M537" s="15"/>
      <c r="N537" s="15"/>
      <c r="O537" s="15"/>
      <c r="P537" s="15"/>
    </row>
    <row r="538" spans="1:16" ht="12.7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7"/>
      <c r="L538" s="15"/>
      <c r="M538" s="15"/>
      <c r="N538" s="15"/>
      <c r="O538" s="15"/>
      <c r="P538" s="15"/>
    </row>
    <row r="539" spans="1:16" ht="12.7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7"/>
      <c r="L539" s="15"/>
      <c r="M539" s="15"/>
      <c r="N539" s="15"/>
      <c r="O539" s="15"/>
      <c r="P539" s="15"/>
    </row>
    <row r="540" spans="1:16" ht="12.7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7"/>
      <c r="L540" s="15"/>
      <c r="M540" s="15"/>
      <c r="N540" s="15"/>
      <c r="O540" s="15"/>
      <c r="P540" s="15"/>
    </row>
    <row r="541" spans="1:16" ht="12.7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7"/>
      <c r="L541" s="15"/>
      <c r="M541" s="15"/>
      <c r="N541" s="15"/>
      <c r="O541" s="15"/>
      <c r="P541" s="15"/>
    </row>
    <row r="542" spans="1:16" ht="12.7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7"/>
      <c r="L542" s="15"/>
      <c r="M542" s="15"/>
      <c r="N542" s="15"/>
      <c r="O542" s="15"/>
      <c r="P542" s="15"/>
    </row>
    <row r="543" spans="1:16" ht="12.7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7"/>
      <c r="L543" s="15"/>
      <c r="M543" s="15"/>
      <c r="N543" s="15"/>
      <c r="O543" s="15"/>
      <c r="P543" s="15"/>
    </row>
    <row r="544" spans="1:16" ht="12.7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7"/>
      <c r="L544" s="15"/>
      <c r="M544" s="15"/>
      <c r="N544" s="15"/>
      <c r="O544" s="15"/>
      <c r="P544" s="15"/>
    </row>
    <row r="545" spans="1:16" ht="12.7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7"/>
      <c r="L545" s="15"/>
      <c r="M545" s="15"/>
      <c r="N545" s="15"/>
      <c r="O545" s="15"/>
      <c r="P545" s="15"/>
    </row>
    <row r="546" spans="1:16" ht="12.7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7"/>
      <c r="L546" s="15"/>
      <c r="M546" s="15"/>
      <c r="N546" s="15"/>
      <c r="O546" s="15"/>
      <c r="P546" s="15"/>
    </row>
    <row r="547" spans="1:16" ht="12.7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7"/>
      <c r="L547" s="15"/>
      <c r="M547" s="15"/>
      <c r="N547" s="15"/>
      <c r="O547" s="15"/>
      <c r="P547" s="15"/>
    </row>
    <row r="548" spans="1:16" ht="12.7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7"/>
      <c r="L548" s="15"/>
      <c r="M548" s="15"/>
      <c r="N548" s="15"/>
      <c r="O548" s="15"/>
      <c r="P548" s="15"/>
    </row>
    <row r="549" spans="1:16" ht="12.7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7"/>
      <c r="L549" s="15"/>
      <c r="M549" s="15"/>
      <c r="N549" s="15"/>
      <c r="O549" s="15"/>
      <c r="P549" s="15"/>
    </row>
    <row r="550" spans="1:16" ht="12.7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7"/>
      <c r="L550" s="15"/>
      <c r="M550" s="15"/>
      <c r="N550" s="15"/>
      <c r="O550" s="15"/>
      <c r="P550" s="15"/>
    </row>
    <row r="551" spans="1:16" ht="12.7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7"/>
      <c r="L551" s="15"/>
      <c r="M551" s="15"/>
      <c r="N551" s="15"/>
      <c r="O551" s="15"/>
      <c r="P551" s="15"/>
    </row>
    <row r="552" spans="1:16" ht="12.7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7"/>
      <c r="L552" s="15"/>
      <c r="M552" s="15"/>
      <c r="N552" s="15"/>
      <c r="O552" s="15"/>
      <c r="P552" s="15"/>
    </row>
    <row r="553" spans="1:16" ht="12.7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7"/>
      <c r="L553" s="15"/>
      <c r="M553" s="15"/>
      <c r="N553" s="15"/>
      <c r="O553" s="15"/>
      <c r="P553" s="15"/>
    </row>
    <row r="554" spans="1:16" ht="12.7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7"/>
      <c r="L554" s="15"/>
      <c r="M554" s="15"/>
      <c r="N554" s="15"/>
      <c r="O554" s="15"/>
      <c r="P554" s="15"/>
    </row>
    <row r="555" spans="1:16" ht="12.7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7"/>
      <c r="L555" s="15"/>
      <c r="M555" s="15"/>
      <c r="N555" s="15"/>
      <c r="O555" s="15"/>
      <c r="P555" s="15"/>
    </row>
    <row r="556" spans="1:16" ht="12.7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7"/>
      <c r="L556" s="15"/>
      <c r="M556" s="15"/>
      <c r="N556" s="15"/>
      <c r="O556" s="15"/>
      <c r="P556" s="15"/>
    </row>
    <row r="557" spans="1:16" ht="12.7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7"/>
      <c r="L557" s="15"/>
      <c r="M557" s="15"/>
      <c r="N557" s="15"/>
      <c r="O557" s="15"/>
      <c r="P557" s="15"/>
    </row>
    <row r="558" spans="1:16" ht="12.7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7"/>
      <c r="L558" s="15"/>
      <c r="M558" s="15"/>
      <c r="N558" s="15"/>
      <c r="O558" s="15"/>
      <c r="P558" s="15"/>
    </row>
    <row r="559" spans="1:16" ht="12.7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7"/>
      <c r="L559" s="15"/>
      <c r="M559" s="15"/>
      <c r="N559" s="15"/>
      <c r="O559" s="15"/>
      <c r="P559" s="15"/>
    </row>
    <row r="560" spans="1:16" ht="12.7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7"/>
      <c r="L560" s="15"/>
      <c r="M560" s="15"/>
      <c r="N560" s="15"/>
      <c r="O560" s="15"/>
      <c r="P560" s="15"/>
    </row>
    <row r="561" spans="1:16" ht="12.7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7"/>
      <c r="L561" s="15"/>
      <c r="M561" s="15"/>
      <c r="N561" s="15"/>
      <c r="O561" s="15"/>
      <c r="P561" s="15"/>
    </row>
    <row r="562" spans="1:16" ht="12.7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7"/>
      <c r="L562" s="15"/>
      <c r="M562" s="15"/>
      <c r="N562" s="15"/>
      <c r="O562" s="15"/>
      <c r="P562" s="15"/>
    </row>
    <row r="563" spans="1:16" ht="12.7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7"/>
      <c r="L563" s="15"/>
      <c r="M563" s="15"/>
      <c r="N563" s="15"/>
      <c r="O563" s="15"/>
      <c r="P563" s="15"/>
    </row>
    <row r="564" spans="1:16" ht="12.7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7"/>
      <c r="L564" s="15"/>
      <c r="M564" s="15"/>
      <c r="N564" s="15"/>
      <c r="O564" s="15"/>
      <c r="P564" s="15"/>
    </row>
    <row r="565" spans="1:16" ht="12.7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7"/>
      <c r="L565" s="15"/>
      <c r="M565" s="15"/>
      <c r="N565" s="15"/>
      <c r="O565" s="15"/>
      <c r="P565" s="15"/>
    </row>
    <row r="566" spans="1:16" ht="12.7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7"/>
      <c r="L566" s="15"/>
      <c r="M566" s="15"/>
      <c r="N566" s="15"/>
      <c r="O566" s="15"/>
      <c r="P566" s="15"/>
    </row>
    <row r="567" spans="1:16" ht="12.7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7"/>
      <c r="L567" s="15"/>
      <c r="M567" s="15"/>
      <c r="N567" s="15"/>
      <c r="O567" s="15"/>
      <c r="P567" s="15"/>
    </row>
    <row r="568" spans="1:16" ht="12.7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7"/>
      <c r="L568" s="15"/>
      <c r="M568" s="15"/>
      <c r="N568" s="15"/>
      <c r="O568" s="15"/>
      <c r="P568" s="15"/>
    </row>
    <row r="569" spans="1:16" ht="12.7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7"/>
      <c r="L569" s="15"/>
      <c r="M569" s="15"/>
      <c r="N569" s="15"/>
      <c r="O569" s="15"/>
      <c r="P569" s="15"/>
    </row>
    <row r="570" spans="1:16" ht="12.7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7"/>
      <c r="L570" s="15"/>
      <c r="M570" s="15"/>
      <c r="N570" s="15"/>
      <c r="O570" s="15"/>
      <c r="P570" s="15"/>
    </row>
    <row r="571" spans="1:16" ht="12.7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7"/>
      <c r="L571" s="15"/>
      <c r="M571" s="15"/>
      <c r="N571" s="15"/>
      <c r="O571" s="15"/>
      <c r="P571" s="15"/>
    </row>
    <row r="572" spans="1:16" ht="12.7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7"/>
      <c r="L572" s="15"/>
      <c r="M572" s="15"/>
      <c r="N572" s="15"/>
      <c r="O572" s="15"/>
      <c r="P572" s="15"/>
    </row>
    <row r="573" spans="1:16" ht="12.7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7"/>
      <c r="L573" s="15"/>
      <c r="M573" s="15"/>
      <c r="N573" s="15"/>
      <c r="O573" s="15"/>
      <c r="P573" s="15"/>
    </row>
    <row r="574" spans="1:16" ht="12.7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7"/>
      <c r="L574" s="15"/>
      <c r="M574" s="15"/>
      <c r="N574" s="15"/>
      <c r="O574" s="15"/>
      <c r="P574" s="15"/>
    </row>
    <row r="575" spans="1:16" ht="12.7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7"/>
      <c r="L575" s="15"/>
      <c r="M575" s="15"/>
      <c r="N575" s="15"/>
      <c r="O575" s="15"/>
      <c r="P575" s="15"/>
    </row>
    <row r="576" spans="1:16" ht="12.7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7"/>
      <c r="L576" s="15"/>
      <c r="M576" s="15"/>
      <c r="N576" s="15"/>
      <c r="O576" s="15"/>
      <c r="P576" s="15"/>
    </row>
    <row r="577" spans="1:16" ht="12.7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7"/>
      <c r="L577" s="15"/>
      <c r="M577" s="15"/>
      <c r="N577" s="15"/>
      <c r="O577" s="15"/>
      <c r="P577" s="15"/>
    </row>
    <row r="578" spans="1:16" ht="12.7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7"/>
      <c r="L578" s="15"/>
      <c r="M578" s="15"/>
      <c r="N578" s="15"/>
      <c r="O578" s="15"/>
      <c r="P578" s="15"/>
    </row>
    <row r="579" spans="1:16" ht="12.7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7"/>
      <c r="L579" s="15"/>
      <c r="M579" s="15"/>
      <c r="N579" s="15"/>
      <c r="O579" s="15"/>
      <c r="P579" s="15"/>
    </row>
    <row r="580" spans="1:16" ht="12.7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7"/>
      <c r="L580" s="15"/>
      <c r="M580" s="15"/>
      <c r="N580" s="15"/>
      <c r="O580" s="15"/>
      <c r="P580" s="15"/>
    </row>
    <row r="581" spans="1:16" ht="12.7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7"/>
      <c r="L581" s="15"/>
      <c r="M581" s="15"/>
      <c r="N581" s="15"/>
      <c r="O581" s="15"/>
      <c r="P581" s="15"/>
    </row>
    <row r="582" spans="1:16" ht="12.7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7"/>
      <c r="L582" s="15"/>
      <c r="M582" s="15"/>
      <c r="N582" s="15"/>
      <c r="O582" s="15"/>
      <c r="P582" s="15"/>
    </row>
    <row r="583" spans="1:16" ht="12.7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7"/>
      <c r="L583" s="15"/>
      <c r="M583" s="15"/>
      <c r="N583" s="15"/>
      <c r="O583" s="15"/>
      <c r="P583" s="15"/>
    </row>
    <row r="584" spans="1:16" ht="12.7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7"/>
      <c r="L584" s="15"/>
      <c r="M584" s="15"/>
      <c r="N584" s="15"/>
      <c r="O584" s="15"/>
      <c r="P584" s="15"/>
    </row>
    <row r="585" spans="1:16" ht="12.7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7"/>
      <c r="L585" s="15"/>
      <c r="M585" s="15"/>
      <c r="N585" s="15"/>
      <c r="O585" s="15"/>
      <c r="P585" s="15"/>
    </row>
    <row r="586" spans="1:16" ht="12.7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7"/>
      <c r="L586" s="15"/>
      <c r="M586" s="15"/>
      <c r="N586" s="15"/>
      <c r="O586" s="15"/>
      <c r="P586" s="15"/>
    </row>
    <row r="587" spans="1:16" ht="12.7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7"/>
      <c r="L587" s="15"/>
      <c r="M587" s="15"/>
      <c r="N587" s="15"/>
      <c r="O587" s="15"/>
      <c r="P587" s="15"/>
    </row>
    <row r="588" spans="1:16" ht="12.7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7"/>
      <c r="L588" s="15"/>
      <c r="M588" s="15"/>
      <c r="N588" s="15"/>
      <c r="O588" s="15"/>
      <c r="P588" s="15"/>
    </row>
    <row r="589" spans="1:16" ht="12.7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7"/>
      <c r="L589" s="15"/>
      <c r="M589" s="15"/>
      <c r="N589" s="15"/>
      <c r="O589" s="15"/>
      <c r="P589" s="15"/>
    </row>
    <row r="590" spans="1:16" ht="12.7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7"/>
      <c r="L590" s="15"/>
      <c r="M590" s="15"/>
      <c r="N590" s="15"/>
      <c r="O590" s="15"/>
      <c r="P590" s="15"/>
    </row>
    <row r="591" spans="1:16" ht="12.7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7"/>
      <c r="L591" s="15"/>
      <c r="M591" s="15"/>
      <c r="N591" s="15"/>
      <c r="O591" s="15"/>
      <c r="P591" s="15"/>
    </row>
    <row r="592" spans="1:16" ht="12.7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7"/>
      <c r="L592" s="15"/>
      <c r="M592" s="15"/>
      <c r="N592" s="15"/>
      <c r="O592" s="15"/>
      <c r="P592" s="15"/>
    </row>
    <row r="593" spans="1:16" ht="12.7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7"/>
      <c r="L593" s="15"/>
      <c r="M593" s="15"/>
      <c r="N593" s="15"/>
      <c r="O593" s="15"/>
      <c r="P593" s="15"/>
    </row>
    <row r="594" spans="1:16" ht="12.7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7"/>
      <c r="L594" s="15"/>
      <c r="M594" s="15"/>
      <c r="N594" s="15"/>
      <c r="O594" s="15"/>
      <c r="P594" s="15"/>
    </row>
    <row r="595" spans="1:16" ht="12.7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7"/>
      <c r="L595" s="15"/>
      <c r="M595" s="15"/>
      <c r="N595" s="15"/>
      <c r="O595" s="15"/>
      <c r="P595" s="15"/>
    </row>
    <row r="596" spans="1:16" ht="12.7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7"/>
      <c r="L596" s="15"/>
      <c r="M596" s="15"/>
      <c r="N596" s="15"/>
      <c r="O596" s="15"/>
      <c r="P596" s="15"/>
    </row>
    <row r="597" spans="1:16" ht="12.7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7"/>
      <c r="L597" s="15"/>
      <c r="M597" s="15"/>
      <c r="N597" s="15"/>
      <c r="O597" s="15"/>
      <c r="P597" s="15"/>
    </row>
    <row r="598" spans="1:16" ht="12.7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7"/>
      <c r="L598" s="15"/>
      <c r="M598" s="15"/>
      <c r="N598" s="15"/>
      <c r="O598" s="15"/>
      <c r="P598" s="15"/>
    </row>
    <row r="599" spans="1:16" ht="12.7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7"/>
      <c r="L599" s="15"/>
      <c r="M599" s="15"/>
      <c r="N599" s="15"/>
      <c r="O599" s="15"/>
      <c r="P599" s="15"/>
    </row>
    <row r="600" spans="1:16" ht="12.7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7"/>
      <c r="L600" s="15"/>
      <c r="M600" s="15"/>
      <c r="N600" s="15"/>
      <c r="O600" s="15"/>
      <c r="P600" s="15"/>
    </row>
    <row r="601" spans="1:16" ht="12.7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7"/>
      <c r="L601" s="15"/>
      <c r="M601" s="15"/>
      <c r="N601" s="15"/>
      <c r="O601" s="15"/>
      <c r="P601" s="15"/>
    </row>
    <row r="602" spans="1:16" ht="12.7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7"/>
      <c r="L602" s="15"/>
      <c r="M602" s="15"/>
      <c r="N602" s="15"/>
      <c r="O602" s="15"/>
      <c r="P602" s="15"/>
    </row>
    <row r="603" spans="1:16" ht="12.7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7"/>
      <c r="L603" s="15"/>
      <c r="M603" s="15"/>
      <c r="N603" s="15"/>
      <c r="O603" s="15"/>
      <c r="P603" s="15"/>
    </row>
    <row r="604" spans="1:16" ht="12.7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7"/>
      <c r="L604" s="15"/>
      <c r="M604" s="15"/>
      <c r="N604" s="15"/>
      <c r="O604" s="15"/>
      <c r="P604" s="15"/>
    </row>
    <row r="605" spans="1:16" ht="12.7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7"/>
      <c r="L605" s="15"/>
      <c r="M605" s="15"/>
      <c r="N605" s="15"/>
      <c r="O605" s="15"/>
      <c r="P605" s="15"/>
    </row>
    <row r="606" spans="1:16" ht="12.7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7"/>
      <c r="L606" s="15"/>
      <c r="M606" s="15"/>
      <c r="N606" s="15"/>
      <c r="O606" s="15"/>
      <c r="P606" s="15"/>
    </row>
    <row r="607" spans="1:16" ht="12.7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7"/>
      <c r="L607" s="15"/>
      <c r="M607" s="15"/>
      <c r="N607" s="15"/>
      <c r="O607" s="15"/>
      <c r="P607" s="15"/>
    </row>
    <row r="608" spans="1:16" ht="12.7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7"/>
      <c r="L608" s="15"/>
      <c r="M608" s="15"/>
      <c r="N608" s="15"/>
      <c r="O608" s="15"/>
      <c r="P608" s="15"/>
    </row>
    <row r="609" spans="1:16" ht="12.7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7"/>
      <c r="L609" s="15"/>
      <c r="M609" s="15"/>
      <c r="N609" s="15"/>
      <c r="O609" s="15"/>
      <c r="P609" s="15"/>
    </row>
    <row r="610" spans="1:16" ht="12.7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7"/>
      <c r="L610" s="15"/>
      <c r="M610" s="15"/>
      <c r="N610" s="15"/>
      <c r="O610" s="15"/>
      <c r="P610" s="15"/>
    </row>
    <row r="611" spans="1:16" ht="12.7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7"/>
      <c r="L611" s="15"/>
      <c r="M611" s="15"/>
      <c r="N611" s="15"/>
      <c r="O611" s="15"/>
      <c r="P611" s="15"/>
    </row>
    <row r="612" spans="1:16" ht="12.7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7"/>
      <c r="L612" s="15"/>
      <c r="M612" s="15"/>
      <c r="N612" s="15"/>
      <c r="O612" s="15"/>
      <c r="P612" s="15"/>
    </row>
    <row r="613" spans="1:16" ht="12.7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7"/>
      <c r="L613" s="15"/>
      <c r="M613" s="15"/>
      <c r="N613" s="15"/>
      <c r="O613" s="15"/>
      <c r="P613" s="15"/>
    </row>
    <row r="614" spans="1:16" ht="12.7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7"/>
      <c r="L614" s="15"/>
      <c r="M614" s="15"/>
      <c r="N614" s="15"/>
      <c r="O614" s="15"/>
      <c r="P614" s="15"/>
    </row>
    <row r="615" spans="1:16" ht="12.7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7"/>
      <c r="L615" s="15"/>
      <c r="M615" s="15"/>
      <c r="N615" s="15"/>
      <c r="O615" s="15"/>
      <c r="P615" s="15"/>
    </row>
    <row r="616" spans="1:16" ht="12.7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7"/>
      <c r="L616" s="15"/>
      <c r="M616" s="15"/>
      <c r="N616" s="15"/>
      <c r="O616" s="15"/>
      <c r="P616" s="15"/>
    </row>
    <row r="617" spans="1:16" ht="12.7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7"/>
      <c r="L617" s="15"/>
      <c r="M617" s="15"/>
      <c r="N617" s="15"/>
      <c r="O617" s="15"/>
      <c r="P617" s="15"/>
    </row>
    <row r="618" spans="1:16" ht="12.7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7"/>
      <c r="L618" s="15"/>
      <c r="M618" s="15"/>
      <c r="N618" s="15"/>
      <c r="O618" s="15"/>
      <c r="P618" s="15"/>
    </row>
    <row r="619" spans="1:16" ht="12.7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7"/>
      <c r="L619" s="15"/>
      <c r="M619" s="15"/>
      <c r="N619" s="15"/>
      <c r="O619" s="15"/>
      <c r="P619" s="15"/>
    </row>
    <row r="620" spans="1:16" ht="12.7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7"/>
      <c r="L620" s="15"/>
      <c r="M620" s="15"/>
      <c r="N620" s="15"/>
      <c r="O620" s="15"/>
      <c r="P620" s="15"/>
    </row>
    <row r="621" spans="1:16" ht="12.7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7"/>
      <c r="L621" s="15"/>
      <c r="M621" s="15"/>
      <c r="N621" s="15"/>
      <c r="O621" s="15"/>
      <c r="P621" s="15"/>
    </row>
    <row r="622" spans="1:16" ht="12.7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7"/>
      <c r="L622" s="15"/>
      <c r="M622" s="15"/>
      <c r="N622" s="15"/>
      <c r="O622" s="15"/>
      <c r="P622" s="15"/>
    </row>
    <row r="623" spans="1:16" ht="12.7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7"/>
      <c r="L623" s="15"/>
      <c r="M623" s="15"/>
      <c r="N623" s="15"/>
      <c r="O623" s="15"/>
      <c r="P623" s="15"/>
    </row>
    <row r="624" spans="1:16" ht="12.7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7"/>
      <c r="L624" s="15"/>
      <c r="M624" s="15"/>
      <c r="N624" s="15"/>
      <c r="O624" s="15"/>
      <c r="P624" s="15"/>
    </row>
    <row r="625" spans="1:16" ht="12.7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7"/>
      <c r="L625" s="15"/>
      <c r="M625" s="15"/>
      <c r="N625" s="15"/>
      <c r="O625" s="15"/>
      <c r="P625" s="15"/>
    </row>
    <row r="626" spans="1:16" ht="12.7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7"/>
      <c r="L626" s="15"/>
      <c r="M626" s="15"/>
      <c r="N626" s="15"/>
      <c r="O626" s="15"/>
      <c r="P626" s="15"/>
    </row>
    <row r="627" spans="1:16" ht="12.7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7"/>
      <c r="L627" s="15"/>
      <c r="M627" s="15"/>
      <c r="N627" s="15"/>
      <c r="O627" s="15"/>
      <c r="P627" s="15"/>
    </row>
    <row r="628" spans="1:16" ht="12.7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7"/>
      <c r="L628" s="15"/>
      <c r="M628" s="15"/>
      <c r="N628" s="15"/>
      <c r="O628" s="15"/>
      <c r="P628" s="15"/>
    </row>
    <row r="629" spans="1:16" ht="12.7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7"/>
      <c r="L629" s="15"/>
      <c r="M629" s="15"/>
      <c r="N629" s="15"/>
      <c r="O629" s="15"/>
      <c r="P629" s="15"/>
    </row>
    <row r="630" spans="1:16" ht="12.7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7"/>
      <c r="L630" s="15"/>
      <c r="M630" s="15"/>
      <c r="N630" s="15"/>
      <c r="O630" s="15"/>
      <c r="P630" s="15"/>
    </row>
    <row r="631" spans="1:16" ht="12.7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7"/>
      <c r="L631" s="15"/>
      <c r="M631" s="15"/>
      <c r="N631" s="15"/>
      <c r="O631" s="15"/>
      <c r="P631" s="15"/>
    </row>
    <row r="632" spans="1:16" ht="12.7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7"/>
      <c r="L632" s="15"/>
      <c r="M632" s="15"/>
      <c r="N632" s="15"/>
      <c r="O632" s="15"/>
      <c r="P632" s="15"/>
    </row>
    <row r="633" spans="1:16" ht="12.7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7"/>
      <c r="L633" s="15"/>
      <c r="M633" s="15"/>
      <c r="N633" s="15"/>
      <c r="O633" s="15"/>
      <c r="P633" s="15"/>
    </row>
    <row r="634" spans="1:16" ht="12.7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7"/>
      <c r="L634" s="15"/>
      <c r="M634" s="15"/>
      <c r="N634" s="15"/>
      <c r="O634" s="15"/>
      <c r="P634" s="15"/>
    </row>
    <row r="635" spans="1:16" ht="12.7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7"/>
      <c r="L635" s="15"/>
      <c r="M635" s="15"/>
      <c r="N635" s="15"/>
      <c r="O635" s="15"/>
      <c r="P635" s="15"/>
    </row>
    <row r="636" spans="1:16" ht="12.7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7"/>
      <c r="L636" s="15"/>
      <c r="M636" s="15"/>
      <c r="N636" s="15"/>
      <c r="O636" s="15"/>
      <c r="P636" s="15"/>
    </row>
    <row r="637" spans="1:16" ht="12.7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7"/>
      <c r="L637" s="15"/>
      <c r="M637" s="15"/>
      <c r="N637" s="15"/>
      <c r="O637" s="15"/>
      <c r="P637" s="15"/>
    </row>
    <row r="638" spans="1:16" ht="12.7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7"/>
      <c r="L638" s="15"/>
      <c r="M638" s="15"/>
      <c r="N638" s="15"/>
      <c r="O638" s="15"/>
      <c r="P638" s="15"/>
    </row>
    <row r="639" spans="1:16" ht="12.7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7"/>
      <c r="L639" s="15"/>
      <c r="M639" s="15"/>
      <c r="N639" s="15"/>
      <c r="O639" s="15"/>
      <c r="P639" s="15"/>
    </row>
    <row r="640" spans="1:16" ht="12.7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7"/>
      <c r="L640" s="15"/>
      <c r="M640" s="15"/>
      <c r="N640" s="15"/>
      <c r="O640" s="15"/>
      <c r="P640" s="15"/>
    </row>
    <row r="641" spans="1:16" ht="12.7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7"/>
      <c r="L641" s="15"/>
      <c r="M641" s="15"/>
      <c r="N641" s="15"/>
      <c r="O641" s="15"/>
      <c r="P641" s="15"/>
    </row>
    <row r="642" spans="1:16" ht="12.7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7"/>
      <c r="L642" s="15"/>
      <c r="M642" s="15"/>
      <c r="N642" s="15"/>
      <c r="O642" s="15"/>
      <c r="P642" s="15"/>
    </row>
    <row r="643" spans="1:16" ht="12.7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7"/>
      <c r="L643" s="15"/>
      <c r="M643" s="15"/>
      <c r="N643" s="15"/>
      <c r="O643" s="15"/>
      <c r="P643" s="15"/>
    </row>
    <row r="644" spans="1:16" ht="12.7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7"/>
      <c r="L644" s="15"/>
      <c r="M644" s="15"/>
      <c r="N644" s="15"/>
      <c r="O644" s="15"/>
      <c r="P644" s="15"/>
    </row>
    <row r="645" spans="1:16" ht="12.7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7"/>
      <c r="L645" s="15"/>
      <c r="M645" s="15"/>
      <c r="N645" s="15"/>
      <c r="O645" s="15"/>
      <c r="P645" s="15"/>
    </row>
    <row r="646" spans="1:16" ht="12.7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7"/>
      <c r="L646" s="15"/>
      <c r="M646" s="15"/>
      <c r="N646" s="15"/>
      <c r="O646" s="15"/>
      <c r="P646" s="15"/>
    </row>
    <row r="647" spans="1:16" ht="12.7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7"/>
      <c r="L647" s="15"/>
      <c r="M647" s="15"/>
      <c r="N647" s="15"/>
      <c r="O647" s="15"/>
      <c r="P647" s="15"/>
    </row>
    <row r="648" spans="1:16" ht="12.7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7"/>
      <c r="L648" s="15"/>
      <c r="M648" s="15"/>
      <c r="N648" s="15"/>
      <c r="O648" s="15"/>
      <c r="P648" s="15"/>
    </row>
    <row r="649" spans="1:16" ht="12.7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7"/>
      <c r="L649" s="15"/>
      <c r="M649" s="15"/>
      <c r="N649" s="15"/>
      <c r="O649" s="15"/>
      <c r="P649" s="15"/>
    </row>
    <row r="650" spans="1:16" ht="12.7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7"/>
      <c r="L650" s="15"/>
      <c r="M650" s="15"/>
      <c r="N650" s="15"/>
      <c r="O650" s="15"/>
      <c r="P650" s="15"/>
    </row>
    <row r="651" spans="1:16" ht="12.7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7"/>
      <c r="L651" s="15"/>
      <c r="M651" s="15"/>
      <c r="N651" s="15"/>
      <c r="O651" s="15"/>
      <c r="P651" s="15"/>
    </row>
    <row r="652" spans="1:16" ht="12.7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7"/>
      <c r="L652" s="15"/>
      <c r="M652" s="15"/>
      <c r="N652" s="15"/>
      <c r="O652" s="15"/>
      <c r="P652" s="15"/>
    </row>
    <row r="653" spans="1:16" ht="12.7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7"/>
      <c r="L653" s="15"/>
      <c r="M653" s="15"/>
      <c r="N653" s="15"/>
      <c r="O653" s="15"/>
      <c r="P653" s="15"/>
    </row>
    <row r="654" spans="1:16" ht="12.7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7"/>
      <c r="L654" s="15"/>
      <c r="M654" s="15"/>
      <c r="N654" s="15"/>
      <c r="O654" s="15"/>
      <c r="P654" s="15"/>
    </row>
    <row r="655" spans="1:16" ht="12.7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7"/>
      <c r="L655" s="15"/>
      <c r="M655" s="15"/>
      <c r="N655" s="15"/>
      <c r="O655" s="15"/>
      <c r="P655" s="15"/>
    </row>
    <row r="656" spans="1:16" ht="12.7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7"/>
      <c r="L656" s="15"/>
      <c r="M656" s="15"/>
      <c r="N656" s="15"/>
      <c r="O656" s="15"/>
      <c r="P656" s="15"/>
    </row>
    <row r="657" spans="1:16" ht="12.7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7"/>
      <c r="L657" s="15"/>
      <c r="M657" s="15"/>
      <c r="N657" s="15"/>
      <c r="O657" s="15"/>
      <c r="P657" s="15"/>
    </row>
    <row r="658" spans="1:16" ht="12.7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7"/>
      <c r="L658" s="15"/>
      <c r="M658" s="15"/>
      <c r="N658" s="15"/>
      <c r="O658" s="15"/>
      <c r="P658" s="15"/>
    </row>
    <row r="659" spans="1:16" ht="12.7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7"/>
      <c r="L659" s="15"/>
      <c r="M659" s="15"/>
      <c r="N659" s="15"/>
      <c r="O659" s="15"/>
      <c r="P659" s="15"/>
    </row>
    <row r="660" spans="1:16" ht="12.7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7"/>
      <c r="L660" s="15"/>
      <c r="M660" s="15"/>
      <c r="N660" s="15"/>
      <c r="O660" s="15"/>
      <c r="P660" s="15"/>
    </row>
    <row r="661" spans="1:16" ht="12.7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7"/>
      <c r="L661" s="15"/>
      <c r="M661" s="15"/>
      <c r="N661" s="15"/>
      <c r="O661" s="15"/>
      <c r="P661" s="15"/>
    </row>
    <row r="662" spans="1:16" ht="12.7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7"/>
      <c r="L662" s="15"/>
      <c r="M662" s="15"/>
      <c r="N662" s="15"/>
      <c r="O662" s="15"/>
      <c r="P662" s="15"/>
    </row>
    <row r="663" spans="1:16" ht="12.7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7"/>
      <c r="L663" s="15"/>
      <c r="M663" s="15"/>
      <c r="N663" s="15"/>
      <c r="O663" s="15"/>
      <c r="P663" s="15"/>
    </row>
    <row r="664" spans="1:16" ht="12.7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7"/>
      <c r="L664" s="15"/>
      <c r="M664" s="15"/>
      <c r="N664" s="15"/>
      <c r="O664" s="15"/>
      <c r="P664" s="15"/>
    </row>
    <row r="665" spans="1:16" ht="12.7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7"/>
      <c r="L665" s="15"/>
      <c r="M665" s="15"/>
      <c r="N665" s="15"/>
      <c r="O665" s="15"/>
      <c r="P665" s="15"/>
    </row>
    <row r="666" spans="1:16" ht="12.7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7"/>
      <c r="L666" s="15"/>
      <c r="M666" s="15"/>
      <c r="N666" s="15"/>
      <c r="O666" s="15"/>
      <c r="P666" s="15"/>
    </row>
    <row r="667" spans="1:16" ht="12.7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7"/>
      <c r="L667" s="15"/>
      <c r="M667" s="15"/>
      <c r="N667" s="15"/>
      <c r="O667" s="15"/>
      <c r="P667" s="15"/>
    </row>
    <row r="668" spans="1:16" ht="12.7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7"/>
      <c r="L668" s="15"/>
      <c r="M668" s="15"/>
      <c r="N668" s="15"/>
      <c r="O668" s="15"/>
      <c r="P668" s="15"/>
    </row>
    <row r="669" spans="1:16" ht="12.7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7"/>
      <c r="L669" s="15"/>
      <c r="M669" s="15"/>
      <c r="N669" s="15"/>
      <c r="O669" s="15"/>
      <c r="P669" s="15"/>
    </row>
    <row r="670" spans="1:16" ht="12.7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7"/>
      <c r="L670" s="15"/>
      <c r="M670" s="15"/>
      <c r="N670" s="15"/>
      <c r="O670" s="15"/>
      <c r="P670" s="15"/>
    </row>
    <row r="671" spans="1:16" ht="12.7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7"/>
      <c r="L671" s="15"/>
      <c r="M671" s="15"/>
      <c r="N671" s="15"/>
      <c r="O671" s="15"/>
      <c r="P671" s="15"/>
    </row>
    <row r="672" spans="1:16" ht="12.7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7"/>
      <c r="L672" s="15"/>
      <c r="M672" s="15"/>
      <c r="N672" s="15"/>
      <c r="O672" s="15"/>
      <c r="P672" s="15"/>
    </row>
    <row r="673" spans="1:16" ht="12.7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7"/>
      <c r="L673" s="15"/>
      <c r="M673" s="15"/>
      <c r="N673" s="15"/>
      <c r="O673" s="15"/>
      <c r="P673" s="15"/>
    </row>
    <row r="674" spans="1:16" ht="12.7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7"/>
      <c r="L674" s="15"/>
      <c r="M674" s="15"/>
      <c r="N674" s="15"/>
      <c r="O674" s="15"/>
      <c r="P674" s="15"/>
    </row>
    <row r="675" spans="1:16" ht="12.7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7"/>
      <c r="L675" s="15"/>
      <c r="M675" s="15"/>
      <c r="N675" s="15"/>
      <c r="O675" s="15"/>
      <c r="P675" s="15"/>
    </row>
    <row r="676" spans="1:16" ht="12.7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7"/>
      <c r="L676" s="15"/>
      <c r="M676" s="15"/>
      <c r="N676" s="15"/>
      <c r="O676" s="15"/>
      <c r="P676" s="15"/>
    </row>
    <row r="677" spans="1:16" ht="12.7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7"/>
      <c r="L677" s="15"/>
      <c r="M677" s="15"/>
      <c r="N677" s="15"/>
      <c r="O677" s="15"/>
      <c r="P677" s="15"/>
    </row>
    <row r="678" spans="1:16" ht="12.7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7"/>
      <c r="L678" s="15"/>
      <c r="M678" s="15"/>
      <c r="N678" s="15"/>
      <c r="O678" s="15"/>
      <c r="P678" s="15"/>
    </row>
    <row r="679" spans="1:16" ht="12.7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7"/>
      <c r="L679" s="15"/>
      <c r="M679" s="15"/>
      <c r="N679" s="15"/>
      <c r="O679" s="15"/>
      <c r="P679" s="15"/>
    </row>
    <row r="680" spans="1:16" ht="12.7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7"/>
      <c r="L680" s="15"/>
      <c r="M680" s="15"/>
      <c r="N680" s="15"/>
      <c r="O680" s="15"/>
      <c r="P680" s="15"/>
    </row>
    <row r="681" spans="1:16" ht="12.7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7"/>
      <c r="L681" s="15"/>
      <c r="M681" s="15"/>
      <c r="N681" s="15"/>
      <c r="O681" s="15"/>
      <c r="P681" s="15"/>
    </row>
    <row r="682" spans="1:16" ht="12.7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7"/>
      <c r="L682" s="15"/>
      <c r="M682" s="15"/>
      <c r="N682" s="15"/>
      <c r="O682" s="15"/>
      <c r="P682" s="15"/>
    </row>
    <row r="683" spans="1:16" ht="12.7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7"/>
      <c r="L683" s="15"/>
      <c r="M683" s="15"/>
      <c r="N683" s="15"/>
      <c r="O683" s="15"/>
      <c r="P683" s="15"/>
    </row>
    <row r="684" spans="1:16" ht="12.7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7"/>
      <c r="L684" s="15"/>
      <c r="M684" s="15"/>
      <c r="N684" s="15"/>
      <c r="O684" s="15"/>
      <c r="P684" s="15"/>
    </row>
    <row r="685" spans="1:16" ht="12.7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7"/>
      <c r="L685" s="15"/>
      <c r="M685" s="15"/>
      <c r="N685" s="15"/>
      <c r="O685" s="15"/>
      <c r="P685" s="15"/>
    </row>
    <row r="686" spans="1:16" ht="12.7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7"/>
      <c r="L686" s="15"/>
      <c r="M686" s="15"/>
      <c r="N686" s="15"/>
      <c r="O686" s="15"/>
      <c r="P686" s="15"/>
    </row>
    <row r="687" spans="1:16" ht="12.7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7"/>
      <c r="L687" s="15"/>
      <c r="M687" s="15"/>
      <c r="N687" s="15"/>
      <c r="O687" s="15"/>
      <c r="P687" s="15"/>
    </row>
    <row r="688" spans="1:16" ht="12.7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7"/>
      <c r="L688" s="15"/>
      <c r="M688" s="15"/>
      <c r="N688" s="15"/>
      <c r="O688" s="15"/>
      <c r="P688" s="15"/>
    </row>
    <row r="689" spans="1:16" ht="12.7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7"/>
      <c r="L689" s="15"/>
      <c r="M689" s="15"/>
      <c r="N689" s="15"/>
      <c r="O689" s="15"/>
      <c r="P689" s="15"/>
    </row>
    <row r="690" spans="1:16" ht="12.7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7"/>
      <c r="L690" s="15"/>
      <c r="M690" s="15"/>
      <c r="N690" s="15"/>
      <c r="O690" s="15"/>
      <c r="P690" s="15"/>
    </row>
    <row r="691" spans="1:16" ht="12.7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7"/>
      <c r="L691" s="15"/>
      <c r="M691" s="15"/>
      <c r="N691" s="15"/>
      <c r="O691" s="15"/>
      <c r="P691" s="15"/>
    </row>
    <row r="692" spans="1:16" ht="12.7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7"/>
      <c r="L692" s="15"/>
      <c r="M692" s="15"/>
      <c r="N692" s="15"/>
      <c r="O692" s="15"/>
      <c r="P692" s="15"/>
    </row>
    <row r="693" spans="1:16" ht="12.7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7"/>
      <c r="L693" s="15"/>
      <c r="M693" s="15"/>
      <c r="N693" s="15"/>
      <c r="O693" s="15"/>
      <c r="P693" s="15"/>
    </row>
    <row r="694" spans="1:16" ht="12.7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7"/>
      <c r="L694" s="15"/>
      <c r="M694" s="15"/>
      <c r="N694" s="15"/>
      <c r="O694" s="15"/>
      <c r="P694" s="15"/>
    </row>
    <row r="695" spans="1:16" ht="12.7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7"/>
      <c r="L695" s="15"/>
      <c r="M695" s="15"/>
      <c r="N695" s="15"/>
      <c r="O695" s="15"/>
      <c r="P695" s="15"/>
    </row>
    <row r="696" spans="1:16" ht="12.7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7"/>
      <c r="L696" s="15"/>
      <c r="M696" s="15"/>
      <c r="N696" s="15"/>
      <c r="O696" s="15"/>
      <c r="P696" s="15"/>
    </row>
    <row r="697" spans="1:16" ht="12.7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7"/>
      <c r="L697" s="15"/>
      <c r="M697" s="15"/>
      <c r="N697" s="15"/>
      <c r="O697" s="15"/>
      <c r="P697" s="15"/>
    </row>
    <row r="698" spans="1:16" ht="12.7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7"/>
      <c r="L698" s="15"/>
      <c r="M698" s="15"/>
      <c r="N698" s="15"/>
      <c r="O698" s="15"/>
      <c r="P698" s="15"/>
    </row>
    <row r="699" spans="1:16" ht="12.7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7"/>
      <c r="L699" s="15"/>
      <c r="M699" s="15"/>
      <c r="N699" s="15"/>
      <c r="O699" s="15"/>
      <c r="P699" s="15"/>
    </row>
    <row r="700" spans="1:16" ht="12.7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7"/>
      <c r="L700" s="15"/>
      <c r="M700" s="15"/>
      <c r="N700" s="15"/>
      <c r="O700" s="15"/>
      <c r="P700" s="15"/>
    </row>
    <row r="701" spans="1:16" ht="12.7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7"/>
      <c r="L701" s="15"/>
      <c r="M701" s="15"/>
      <c r="N701" s="15"/>
      <c r="O701" s="15"/>
      <c r="P701" s="15"/>
    </row>
    <row r="702" spans="1:16" ht="12.7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7"/>
      <c r="L702" s="15"/>
      <c r="M702" s="15"/>
      <c r="N702" s="15"/>
      <c r="O702" s="15"/>
      <c r="P702" s="15"/>
    </row>
    <row r="703" spans="1:16" ht="12.7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7"/>
      <c r="L703" s="15"/>
      <c r="M703" s="15"/>
      <c r="N703" s="15"/>
      <c r="O703" s="15"/>
      <c r="P703" s="15"/>
    </row>
    <row r="704" spans="1:16" ht="12.7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7"/>
      <c r="L704" s="15"/>
      <c r="M704" s="15"/>
      <c r="N704" s="15"/>
      <c r="O704" s="15"/>
      <c r="P704" s="15"/>
    </row>
    <row r="705" spans="1:16" ht="12.7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7"/>
      <c r="L705" s="15"/>
      <c r="M705" s="15"/>
      <c r="N705" s="15"/>
      <c r="O705" s="15"/>
      <c r="P705" s="15"/>
    </row>
    <row r="706" spans="1:16" ht="12.7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7"/>
      <c r="L706" s="15"/>
      <c r="M706" s="15"/>
      <c r="N706" s="15"/>
      <c r="O706" s="15"/>
      <c r="P706" s="15"/>
    </row>
    <row r="707" spans="1:16" ht="12.7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7"/>
      <c r="L707" s="15"/>
      <c r="M707" s="15"/>
      <c r="N707" s="15"/>
      <c r="O707" s="15"/>
      <c r="P707" s="15"/>
    </row>
    <row r="708" spans="1:16" ht="12.7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7"/>
      <c r="L708" s="15"/>
      <c r="M708" s="15"/>
      <c r="N708" s="15"/>
      <c r="O708" s="15"/>
      <c r="P708" s="15"/>
    </row>
    <row r="709" spans="1:16" ht="12.7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7"/>
      <c r="L709" s="15"/>
      <c r="M709" s="15"/>
      <c r="N709" s="15"/>
      <c r="O709" s="15"/>
      <c r="P709" s="15"/>
    </row>
    <row r="710" spans="1:16" ht="12.7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7"/>
      <c r="L710" s="15"/>
      <c r="M710" s="15"/>
      <c r="N710" s="15"/>
      <c r="O710" s="15"/>
      <c r="P710" s="15"/>
    </row>
    <row r="711" spans="1:16" ht="12.7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7"/>
      <c r="L711" s="15"/>
      <c r="M711" s="15"/>
      <c r="N711" s="15"/>
      <c r="O711" s="15"/>
      <c r="P711" s="15"/>
    </row>
    <row r="712" spans="1:16" ht="12.7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7"/>
      <c r="L712" s="15"/>
      <c r="M712" s="15"/>
      <c r="N712" s="15"/>
      <c r="O712" s="15"/>
      <c r="P712" s="15"/>
    </row>
    <row r="713" spans="1:16" ht="12.7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7"/>
      <c r="L713" s="15"/>
      <c r="M713" s="15"/>
      <c r="N713" s="15"/>
      <c r="O713" s="15"/>
      <c r="P713" s="15"/>
    </row>
    <row r="714" spans="1:16" ht="12.7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7"/>
      <c r="L714" s="15"/>
      <c r="M714" s="15"/>
      <c r="N714" s="15"/>
      <c r="O714" s="15"/>
      <c r="P714" s="15"/>
    </row>
    <row r="715" spans="1:16" ht="12.7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7"/>
      <c r="L715" s="15"/>
      <c r="M715" s="15"/>
      <c r="N715" s="15"/>
      <c r="O715" s="15"/>
      <c r="P715" s="15"/>
    </row>
    <row r="716" spans="1:16" ht="12.7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7"/>
      <c r="L716" s="15"/>
      <c r="M716" s="15"/>
      <c r="N716" s="15"/>
      <c r="O716" s="15"/>
      <c r="P716" s="15"/>
    </row>
    <row r="717" spans="1:16" ht="12.7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7"/>
      <c r="L717" s="15"/>
      <c r="M717" s="15"/>
      <c r="N717" s="15"/>
      <c r="O717" s="15"/>
      <c r="P717" s="15"/>
    </row>
    <row r="718" spans="1:16" ht="12.7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7"/>
      <c r="L718" s="15"/>
      <c r="M718" s="15"/>
      <c r="N718" s="15"/>
      <c r="O718" s="15"/>
      <c r="P718" s="15"/>
    </row>
    <row r="719" spans="1:16" ht="12.7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7"/>
      <c r="L719" s="15"/>
      <c r="M719" s="15"/>
      <c r="N719" s="15"/>
      <c r="O719" s="15"/>
      <c r="P719" s="15"/>
    </row>
    <row r="720" spans="1:16" ht="12.7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7"/>
      <c r="L720" s="15"/>
      <c r="M720" s="15"/>
      <c r="N720" s="15"/>
      <c r="O720" s="15"/>
      <c r="P720" s="15"/>
    </row>
    <row r="721" spans="1:16" ht="12.7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7"/>
      <c r="L721" s="15"/>
      <c r="M721" s="15"/>
      <c r="N721" s="15"/>
      <c r="O721" s="15"/>
      <c r="P721" s="15"/>
    </row>
    <row r="722" spans="1:16" ht="12.7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7"/>
      <c r="L722" s="15"/>
      <c r="M722" s="15"/>
      <c r="N722" s="15"/>
      <c r="O722" s="15"/>
      <c r="P722" s="15"/>
    </row>
    <row r="723" spans="1:16" ht="12.7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7"/>
      <c r="L723" s="15"/>
      <c r="M723" s="15"/>
      <c r="N723" s="15"/>
      <c r="O723" s="15"/>
      <c r="P723" s="15"/>
    </row>
    <row r="724" spans="1:16" ht="12.7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7"/>
      <c r="L724" s="15"/>
      <c r="M724" s="15"/>
      <c r="N724" s="15"/>
      <c r="O724" s="15"/>
      <c r="P724" s="15"/>
    </row>
    <row r="725" spans="1:16" ht="12.7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7"/>
      <c r="L725" s="15"/>
      <c r="M725" s="15"/>
      <c r="N725" s="15"/>
      <c r="O725" s="15"/>
      <c r="P725" s="15"/>
    </row>
    <row r="726" spans="1:16" ht="12.7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7"/>
      <c r="L726" s="15"/>
      <c r="M726" s="15"/>
      <c r="N726" s="15"/>
      <c r="O726" s="15"/>
      <c r="P726" s="15"/>
    </row>
    <row r="727" spans="1:16" ht="12.7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7"/>
      <c r="L727" s="15"/>
      <c r="M727" s="15"/>
      <c r="N727" s="15"/>
      <c r="O727" s="15"/>
      <c r="P727" s="15"/>
    </row>
    <row r="728" spans="1:16" ht="12.7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7"/>
      <c r="L728" s="15"/>
      <c r="M728" s="15"/>
      <c r="N728" s="15"/>
      <c r="O728" s="15"/>
      <c r="P728" s="15"/>
    </row>
    <row r="729" spans="1:16" ht="12.7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7"/>
      <c r="L729" s="15"/>
      <c r="M729" s="15"/>
      <c r="N729" s="15"/>
      <c r="O729" s="15"/>
      <c r="P729" s="15"/>
    </row>
    <row r="730" spans="1:16" ht="12.7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7"/>
      <c r="L730" s="15"/>
      <c r="M730" s="15"/>
      <c r="N730" s="15"/>
      <c r="O730" s="15"/>
      <c r="P730" s="15"/>
    </row>
    <row r="731" spans="1:16" ht="12.7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7"/>
      <c r="L731" s="15"/>
      <c r="M731" s="15"/>
      <c r="N731" s="15"/>
      <c r="O731" s="15"/>
      <c r="P731" s="15"/>
    </row>
    <row r="732" spans="1:16" ht="12.7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7"/>
      <c r="L732" s="15"/>
      <c r="M732" s="15"/>
      <c r="N732" s="15"/>
      <c r="O732" s="15"/>
      <c r="P732" s="15"/>
    </row>
    <row r="733" spans="1:16" ht="12.7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7"/>
      <c r="L733" s="15"/>
      <c r="M733" s="15"/>
      <c r="N733" s="15"/>
      <c r="O733" s="15"/>
      <c r="P733" s="15"/>
    </row>
    <row r="734" spans="1:16" ht="12.7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7"/>
      <c r="L734" s="15"/>
      <c r="M734" s="15"/>
      <c r="N734" s="15"/>
      <c r="O734" s="15"/>
      <c r="P734" s="15"/>
    </row>
    <row r="735" spans="1:16" ht="12.7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7"/>
      <c r="L735" s="15"/>
      <c r="M735" s="15"/>
      <c r="N735" s="15"/>
      <c r="O735" s="15"/>
      <c r="P735" s="15"/>
    </row>
    <row r="736" spans="1:16" ht="12.7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7"/>
      <c r="L736" s="15"/>
      <c r="M736" s="15"/>
      <c r="N736" s="15"/>
      <c r="O736" s="15"/>
      <c r="P736" s="15"/>
    </row>
    <row r="737" spans="1:16" ht="12.7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7"/>
      <c r="L737" s="15"/>
      <c r="M737" s="15"/>
      <c r="N737" s="15"/>
      <c r="O737" s="15"/>
      <c r="P737" s="15"/>
    </row>
    <row r="738" spans="1:16" ht="12.7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7"/>
      <c r="L738" s="15"/>
      <c r="M738" s="15"/>
      <c r="N738" s="15"/>
      <c r="O738" s="15"/>
      <c r="P738" s="15"/>
    </row>
    <row r="739" spans="1:16" ht="12.7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7"/>
      <c r="L739" s="15"/>
      <c r="M739" s="15"/>
      <c r="N739" s="15"/>
      <c r="O739" s="15"/>
      <c r="P739" s="15"/>
    </row>
    <row r="740" spans="1:16" ht="12.7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7"/>
      <c r="L740" s="15"/>
      <c r="M740" s="15"/>
      <c r="N740" s="15"/>
      <c r="O740" s="15"/>
      <c r="P740" s="15"/>
    </row>
    <row r="741" spans="1:16" ht="12.7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7"/>
      <c r="L741" s="15"/>
      <c r="M741" s="15"/>
      <c r="N741" s="15"/>
      <c r="O741" s="15"/>
      <c r="P741" s="15"/>
    </row>
    <row r="742" spans="1:16" ht="12.7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7"/>
      <c r="L742" s="15"/>
      <c r="M742" s="15"/>
      <c r="N742" s="15"/>
      <c r="O742" s="15"/>
      <c r="P742" s="15"/>
    </row>
    <row r="743" spans="1:16" ht="12.7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7"/>
      <c r="L743" s="15"/>
      <c r="M743" s="15"/>
      <c r="N743" s="15"/>
      <c r="O743" s="15"/>
      <c r="P743" s="15"/>
    </row>
    <row r="744" spans="1:16" ht="12.7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7"/>
      <c r="L744" s="15"/>
      <c r="M744" s="15"/>
      <c r="N744" s="15"/>
      <c r="O744" s="15"/>
      <c r="P744" s="15"/>
    </row>
    <row r="745" spans="1:16" ht="12.7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7"/>
      <c r="L745" s="15"/>
      <c r="M745" s="15"/>
      <c r="N745" s="15"/>
      <c r="O745" s="15"/>
      <c r="P745" s="15"/>
    </row>
    <row r="746" spans="1:16" ht="12.7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7"/>
      <c r="L746" s="15"/>
      <c r="M746" s="15"/>
      <c r="N746" s="15"/>
      <c r="O746" s="15"/>
      <c r="P746" s="15"/>
    </row>
    <row r="747" spans="1:16" ht="12.7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7"/>
      <c r="L747" s="15"/>
      <c r="M747" s="15"/>
      <c r="N747" s="15"/>
      <c r="O747" s="15"/>
      <c r="P747" s="15"/>
    </row>
    <row r="748" spans="1:16" ht="12.7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7"/>
      <c r="L748" s="15"/>
      <c r="M748" s="15"/>
      <c r="N748" s="15"/>
      <c r="O748" s="15"/>
      <c r="P748" s="15"/>
    </row>
    <row r="749" spans="1:16" ht="12.7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7"/>
      <c r="L749" s="15"/>
      <c r="M749" s="15"/>
      <c r="N749" s="15"/>
      <c r="O749" s="15"/>
      <c r="P749" s="15"/>
    </row>
    <row r="750" spans="1:16" ht="12.7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7"/>
      <c r="L750" s="15"/>
      <c r="M750" s="15"/>
      <c r="N750" s="15"/>
      <c r="O750" s="15"/>
      <c r="P750" s="15"/>
    </row>
    <row r="751" spans="1:16" ht="12.7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7"/>
      <c r="L751" s="15"/>
      <c r="M751" s="15"/>
      <c r="N751" s="15"/>
      <c r="O751" s="15"/>
      <c r="P751" s="15"/>
    </row>
    <row r="752" spans="1:16" ht="12.7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7"/>
      <c r="L752" s="15"/>
      <c r="M752" s="15"/>
      <c r="N752" s="15"/>
      <c r="O752" s="15"/>
      <c r="P752" s="15"/>
    </row>
    <row r="753" spans="1:16" ht="12.7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7"/>
      <c r="L753" s="15"/>
      <c r="M753" s="15"/>
      <c r="N753" s="15"/>
      <c r="O753" s="15"/>
      <c r="P753" s="15"/>
    </row>
    <row r="754" spans="1:16" ht="12.7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7"/>
      <c r="L754" s="15"/>
      <c r="M754" s="15"/>
      <c r="N754" s="15"/>
      <c r="O754" s="15"/>
      <c r="P754" s="15"/>
    </row>
    <row r="755" spans="1:16" ht="12.7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7"/>
      <c r="L755" s="15"/>
      <c r="M755" s="15"/>
      <c r="N755" s="15"/>
      <c r="O755" s="15"/>
      <c r="P755" s="15"/>
    </row>
    <row r="756" spans="1:16" ht="12.7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7"/>
      <c r="L756" s="15"/>
      <c r="M756" s="15"/>
      <c r="N756" s="15"/>
      <c r="O756" s="15"/>
      <c r="P756" s="15"/>
    </row>
    <row r="757" spans="1:16" ht="12.7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7"/>
      <c r="L757" s="15"/>
      <c r="M757" s="15"/>
      <c r="N757" s="15"/>
      <c r="O757" s="15"/>
      <c r="P757" s="15"/>
    </row>
    <row r="758" spans="1:16" ht="12.7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7"/>
      <c r="L758" s="15"/>
      <c r="M758" s="15"/>
      <c r="N758" s="15"/>
      <c r="O758" s="15"/>
      <c r="P758" s="15"/>
    </row>
    <row r="759" spans="1:16" ht="12.7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7"/>
      <c r="L759" s="15"/>
      <c r="M759" s="15"/>
      <c r="N759" s="15"/>
      <c r="O759" s="15"/>
      <c r="P759" s="15"/>
    </row>
    <row r="760" spans="1:16" ht="12.7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7"/>
      <c r="L760" s="15"/>
      <c r="M760" s="15"/>
      <c r="N760" s="15"/>
      <c r="O760" s="15"/>
      <c r="P760" s="15"/>
    </row>
    <row r="761" spans="1:16" ht="12.7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7"/>
      <c r="L761" s="15"/>
      <c r="M761" s="15"/>
      <c r="N761" s="15"/>
      <c r="O761" s="15"/>
      <c r="P761" s="15"/>
    </row>
    <row r="762" spans="1:16" ht="12.7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7"/>
      <c r="L762" s="15"/>
      <c r="M762" s="15"/>
      <c r="N762" s="15"/>
      <c r="O762" s="15"/>
      <c r="P762" s="15"/>
    </row>
    <row r="763" spans="1:16" ht="12.7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7"/>
      <c r="L763" s="15"/>
      <c r="M763" s="15"/>
      <c r="N763" s="15"/>
      <c r="O763" s="15"/>
      <c r="P763" s="15"/>
    </row>
    <row r="764" spans="1:16" ht="12.7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7"/>
      <c r="L764" s="15"/>
      <c r="M764" s="15"/>
      <c r="N764" s="15"/>
      <c r="O764" s="15"/>
      <c r="P764" s="15"/>
    </row>
    <row r="765" spans="1:16" ht="12.7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7"/>
      <c r="L765" s="15"/>
      <c r="M765" s="15"/>
      <c r="N765" s="15"/>
      <c r="O765" s="15"/>
      <c r="P765" s="15"/>
    </row>
    <row r="766" spans="1:16" ht="12.7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7"/>
      <c r="L766" s="15"/>
      <c r="M766" s="15"/>
      <c r="N766" s="15"/>
      <c r="O766" s="15"/>
      <c r="P766" s="15"/>
    </row>
    <row r="767" spans="1:16" ht="12.7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7"/>
      <c r="L767" s="15"/>
      <c r="M767" s="15"/>
      <c r="N767" s="15"/>
      <c r="O767" s="15"/>
      <c r="P767" s="15"/>
    </row>
    <row r="768" spans="1:16" ht="12.7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7"/>
      <c r="L768" s="15"/>
      <c r="M768" s="15"/>
      <c r="N768" s="15"/>
      <c r="O768" s="15"/>
      <c r="P768" s="15"/>
    </row>
    <row r="769" spans="1:16" ht="12.7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7"/>
      <c r="L769" s="15"/>
      <c r="M769" s="15"/>
      <c r="N769" s="15"/>
      <c r="O769" s="15"/>
      <c r="P769" s="15"/>
    </row>
    <row r="770" spans="1:16" ht="12.7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7"/>
      <c r="L770" s="15"/>
      <c r="M770" s="15"/>
      <c r="N770" s="15"/>
      <c r="O770" s="15"/>
      <c r="P770" s="15"/>
    </row>
    <row r="771" spans="1:16" ht="12.7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7"/>
      <c r="L771" s="15"/>
      <c r="M771" s="15"/>
      <c r="N771" s="15"/>
      <c r="O771" s="15"/>
      <c r="P771" s="15"/>
    </row>
    <row r="772" spans="1:16" ht="12.7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7"/>
      <c r="L772" s="15"/>
      <c r="M772" s="15"/>
      <c r="N772" s="15"/>
      <c r="O772" s="15"/>
      <c r="P772" s="15"/>
    </row>
    <row r="773" spans="1:16" ht="12.7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7"/>
      <c r="L773" s="15"/>
      <c r="M773" s="15"/>
      <c r="N773" s="15"/>
      <c r="O773" s="15"/>
      <c r="P773" s="15"/>
    </row>
    <row r="774" spans="1:16" ht="12.7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7"/>
      <c r="L774" s="15"/>
      <c r="M774" s="15"/>
      <c r="N774" s="15"/>
      <c r="O774" s="15"/>
      <c r="P774" s="15"/>
    </row>
    <row r="775" spans="1:16" ht="12.7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7"/>
      <c r="L775" s="15"/>
      <c r="M775" s="15"/>
      <c r="N775" s="15"/>
      <c r="O775" s="15"/>
      <c r="P775" s="15"/>
    </row>
    <row r="776" spans="1:16" ht="12.7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7"/>
      <c r="L776" s="15"/>
      <c r="M776" s="15"/>
      <c r="N776" s="15"/>
      <c r="O776" s="15"/>
      <c r="P776" s="15"/>
    </row>
    <row r="777" spans="1:16" ht="12.7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7"/>
      <c r="L777" s="15"/>
      <c r="M777" s="15"/>
      <c r="N777" s="15"/>
      <c r="O777" s="15"/>
      <c r="P777" s="15"/>
    </row>
    <row r="778" spans="1:16" ht="12.7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7"/>
      <c r="L778" s="15"/>
      <c r="M778" s="15"/>
      <c r="N778" s="15"/>
      <c r="O778" s="15"/>
      <c r="P778" s="15"/>
    </row>
    <row r="779" spans="1:16" ht="12.7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7"/>
      <c r="L779" s="15"/>
      <c r="M779" s="15"/>
      <c r="N779" s="15"/>
      <c r="O779" s="15"/>
      <c r="P779" s="15"/>
    </row>
    <row r="780" spans="1:16" ht="12.7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7"/>
      <c r="L780" s="15"/>
      <c r="M780" s="15"/>
      <c r="N780" s="15"/>
      <c r="O780" s="15"/>
      <c r="P780" s="15"/>
    </row>
    <row r="781" spans="1:16" ht="12.7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7"/>
      <c r="L781" s="15"/>
      <c r="M781" s="15"/>
      <c r="N781" s="15"/>
      <c r="O781" s="15"/>
      <c r="P781" s="15"/>
    </row>
    <row r="782" spans="1:16" ht="12.7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7"/>
      <c r="L782" s="15"/>
      <c r="M782" s="15"/>
      <c r="N782" s="15"/>
      <c r="O782" s="15"/>
      <c r="P782" s="15"/>
    </row>
    <row r="783" spans="1:16" ht="12.7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7"/>
      <c r="L783" s="15"/>
      <c r="M783" s="15"/>
      <c r="N783" s="15"/>
      <c r="O783" s="15"/>
      <c r="P783" s="15"/>
    </row>
    <row r="784" spans="1:16" ht="12.7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7"/>
      <c r="L784" s="15"/>
      <c r="M784" s="15"/>
      <c r="N784" s="15"/>
      <c r="O784" s="15"/>
      <c r="P784" s="15"/>
    </row>
    <row r="785" spans="1:16" ht="12.7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7"/>
      <c r="L785" s="15"/>
      <c r="M785" s="15"/>
      <c r="N785" s="15"/>
      <c r="O785" s="15"/>
      <c r="P785" s="15"/>
    </row>
    <row r="786" spans="1:16" ht="12.7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7"/>
      <c r="L786" s="15"/>
      <c r="M786" s="15"/>
      <c r="N786" s="15"/>
      <c r="O786" s="15"/>
      <c r="P786" s="15"/>
    </row>
    <row r="787" spans="1:16" ht="12.7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7"/>
      <c r="L787" s="15"/>
      <c r="M787" s="15"/>
      <c r="N787" s="15"/>
      <c r="O787" s="15"/>
      <c r="P787" s="15"/>
    </row>
    <row r="788" spans="1:16" ht="12.7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7"/>
      <c r="L788" s="15"/>
      <c r="M788" s="15"/>
      <c r="N788" s="15"/>
      <c r="O788" s="15"/>
      <c r="P788" s="15"/>
    </row>
    <row r="789" spans="1:16" ht="12.7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7"/>
      <c r="L789" s="15"/>
      <c r="M789" s="15"/>
      <c r="N789" s="15"/>
      <c r="O789" s="15"/>
      <c r="P789" s="15"/>
    </row>
    <row r="790" spans="1:16" ht="12.7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7"/>
      <c r="L790" s="15"/>
      <c r="M790" s="15"/>
      <c r="N790" s="15"/>
      <c r="O790" s="15"/>
      <c r="P790" s="15"/>
    </row>
    <row r="791" spans="1:16" ht="12.7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7"/>
      <c r="L791" s="15"/>
      <c r="M791" s="15"/>
      <c r="N791" s="15"/>
      <c r="O791" s="15"/>
      <c r="P791" s="15"/>
    </row>
    <row r="792" spans="1:16" ht="12.7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7"/>
      <c r="L792" s="15"/>
      <c r="M792" s="15"/>
      <c r="N792" s="15"/>
      <c r="O792" s="15"/>
      <c r="P792" s="15"/>
    </row>
    <row r="793" spans="1:16" ht="12.7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7"/>
      <c r="L793" s="15"/>
      <c r="M793" s="15"/>
      <c r="N793" s="15"/>
      <c r="O793" s="15"/>
      <c r="P793" s="15"/>
    </row>
    <row r="794" spans="1:16" ht="12.7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7"/>
      <c r="L794" s="15"/>
      <c r="M794" s="15"/>
      <c r="N794" s="15"/>
      <c r="O794" s="15"/>
      <c r="P794" s="15"/>
    </row>
    <row r="795" spans="1:16" ht="12.7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7"/>
      <c r="L795" s="15"/>
      <c r="M795" s="15"/>
      <c r="N795" s="15"/>
      <c r="O795" s="15"/>
      <c r="P795" s="15"/>
    </row>
    <row r="796" spans="1:16" ht="12.7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7"/>
      <c r="L796" s="15"/>
      <c r="M796" s="15"/>
      <c r="N796" s="15"/>
      <c r="O796" s="15"/>
      <c r="P796" s="15"/>
    </row>
    <row r="797" spans="1:16" ht="12.7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7"/>
      <c r="L797" s="15"/>
      <c r="M797" s="15"/>
      <c r="N797" s="15"/>
      <c r="O797" s="15"/>
      <c r="P797" s="15"/>
    </row>
    <row r="798" spans="1:16" ht="12.7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7"/>
      <c r="L798" s="15"/>
      <c r="M798" s="15"/>
      <c r="N798" s="15"/>
      <c r="O798" s="15"/>
      <c r="P798" s="15"/>
    </row>
    <row r="799" spans="1:16" ht="12.7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7"/>
      <c r="L799" s="15"/>
      <c r="M799" s="15"/>
      <c r="N799" s="15"/>
      <c r="O799" s="15"/>
      <c r="P799" s="15"/>
    </row>
    <row r="800" spans="1:16" ht="12.7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7"/>
      <c r="L800" s="15"/>
      <c r="M800" s="15"/>
      <c r="N800" s="15"/>
      <c r="O800" s="15"/>
      <c r="P800" s="15"/>
    </row>
    <row r="801" spans="1:16" ht="12.7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7"/>
      <c r="L801" s="15"/>
      <c r="M801" s="15"/>
      <c r="N801" s="15"/>
      <c r="O801" s="15"/>
      <c r="P801" s="15"/>
    </row>
    <row r="802" spans="1:16" ht="12.7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7"/>
      <c r="L802" s="15"/>
      <c r="M802" s="15"/>
      <c r="N802" s="15"/>
      <c r="O802" s="15"/>
      <c r="P802" s="15"/>
    </row>
    <row r="803" spans="1:16" ht="12.7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7"/>
      <c r="L803" s="15"/>
      <c r="M803" s="15"/>
      <c r="N803" s="15"/>
      <c r="O803" s="15"/>
      <c r="P803" s="15"/>
    </row>
    <row r="804" spans="1:16" ht="12.7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7"/>
      <c r="L804" s="15"/>
      <c r="M804" s="15"/>
      <c r="N804" s="15"/>
      <c r="O804" s="15"/>
      <c r="P804" s="15"/>
    </row>
    <row r="805" spans="1:16" ht="12.7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7"/>
      <c r="L805" s="15"/>
      <c r="M805" s="15"/>
      <c r="N805" s="15"/>
      <c r="O805" s="15"/>
      <c r="P805" s="15"/>
    </row>
    <row r="806" spans="1:16" ht="12.7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7"/>
      <c r="L806" s="15"/>
      <c r="M806" s="15"/>
      <c r="N806" s="15"/>
      <c r="O806" s="15"/>
      <c r="P806" s="15"/>
    </row>
    <row r="807" spans="1:16" ht="12.7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7"/>
      <c r="L807" s="15"/>
      <c r="M807" s="15"/>
      <c r="N807" s="15"/>
      <c r="O807" s="15"/>
      <c r="P807" s="15"/>
    </row>
    <row r="808" spans="1:16" ht="12.7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7"/>
      <c r="L808" s="15"/>
      <c r="M808" s="15"/>
      <c r="N808" s="15"/>
      <c r="O808" s="15"/>
      <c r="P808" s="15"/>
    </row>
    <row r="809" spans="1:16" ht="12.7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7"/>
      <c r="L809" s="15"/>
      <c r="M809" s="15"/>
      <c r="N809" s="15"/>
      <c r="O809" s="15"/>
      <c r="P809" s="15"/>
    </row>
    <row r="810" spans="1:16" ht="12.7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7"/>
      <c r="L810" s="15"/>
      <c r="M810" s="15"/>
      <c r="N810" s="15"/>
      <c r="O810" s="15"/>
      <c r="P810" s="15"/>
    </row>
    <row r="811" spans="1:16" ht="12.7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7"/>
      <c r="L811" s="15"/>
      <c r="M811" s="15"/>
      <c r="N811" s="15"/>
      <c r="O811" s="15"/>
      <c r="P811" s="15"/>
    </row>
    <row r="812" spans="1:16" ht="12.7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7"/>
      <c r="L812" s="15"/>
      <c r="M812" s="15"/>
      <c r="N812" s="15"/>
      <c r="O812" s="15"/>
      <c r="P812" s="15"/>
    </row>
    <row r="813" spans="1:16" ht="12.7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7"/>
      <c r="L813" s="15"/>
      <c r="M813" s="15"/>
      <c r="N813" s="15"/>
      <c r="O813" s="15"/>
      <c r="P813" s="15"/>
    </row>
    <row r="814" spans="1:16" ht="12.7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7"/>
      <c r="L814" s="15"/>
      <c r="M814" s="15"/>
      <c r="N814" s="15"/>
      <c r="O814" s="15"/>
      <c r="P814" s="15"/>
    </row>
    <row r="815" spans="1:16" ht="12.7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7"/>
      <c r="L815" s="15"/>
      <c r="M815" s="15"/>
      <c r="N815" s="15"/>
      <c r="O815" s="15"/>
      <c r="P815" s="15"/>
    </row>
    <row r="816" spans="1:16" ht="12.7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7"/>
      <c r="L816" s="15"/>
      <c r="M816" s="15"/>
      <c r="N816" s="15"/>
      <c r="O816" s="15"/>
      <c r="P816" s="15"/>
    </row>
    <row r="817" spans="1:16" ht="12.7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7"/>
      <c r="L817" s="15"/>
      <c r="M817" s="15"/>
      <c r="N817" s="15"/>
      <c r="O817" s="15"/>
      <c r="P817" s="15"/>
    </row>
    <row r="818" spans="1:16" ht="12.7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7"/>
      <c r="L818" s="15"/>
      <c r="M818" s="15"/>
      <c r="N818" s="15"/>
      <c r="O818" s="15"/>
      <c r="P818" s="15"/>
    </row>
    <row r="819" spans="1:16" ht="12.7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7"/>
      <c r="L819" s="15"/>
      <c r="M819" s="15"/>
      <c r="N819" s="15"/>
      <c r="O819" s="15"/>
      <c r="P819" s="15"/>
    </row>
    <row r="820" spans="1:16" ht="12.7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7"/>
      <c r="L820" s="15"/>
      <c r="M820" s="15"/>
      <c r="N820" s="15"/>
      <c r="O820" s="15"/>
      <c r="P820" s="15"/>
    </row>
    <row r="821" spans="1:16" ht="12.7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7"/>
      <c r="L821" s="15"/>
      <c r="M821" s="15"/>
      <c r="N821" s="15"/>
      <c r="O821" s="15"/>
      <c r="P821" s="15"/>
    </row>
    <row r="822" spans="1:16" ht="12.7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7"/>
      <c r="L822" s="15"/>
      <c r="M822" s="15"/>
      <c r="N822" s="15"/>
      <c r="O822" s="15"/>
      <c r="P822" s="15"/>
    </row>
    <row r="823" spans="1:16" ht="12.7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7"/>
      <c r="L823" s="15"/>
      <c r="M823" s="15"/>
      <c r="N823" s="15"/>
      <c r="O823" s="15"/>
      <c r="P823" s="15"/>
    </row>
    <row r="824" spans="1:16" ht="12.7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7"/>
      <c r="L824" s="15"/>
      <c r="M824" s="15"/>
      <c r="N824" s="15"/>
      <c r="O824" s="15"/>
      <c r="P824" s="15"/>
    </row>
    <row r="825" spans="1:16" ht="12.7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7"/>
      <c r="L825" s="15"/>
      <c r="M825" s="15"/>
      <c r="N825" s="15"/>
      <c r="O825" s="15"/>
      <c r="P825" s="15"/>
    </row>
    <row r="826" spans="1:16" ht="12.7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7"/>
      <c r="L826" s="15"/>
      <c r="M826" s="15"/>
      <c r="N826" s="15"/>
      <c r="O826" s="15"/>
      <c r="P826" s="15"/>
    </row>
    <row r="827" spans="1:16" ht="12.7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7"/>
      <c r="L827" s="15"/>
      <c r="M827" s="15"/>
      <c r="N827" s="15"/>
      <c r="O827" s="15"/>
      <c r="P827" s="15"/>
    </row>
    <row r="828" spans="1:16" ht="12.7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7"/>
      <c r="L828" s="15"/>
      <c r="M828" s="15"/>
      <c r="N828" s="15"/>
      <c r="O828" s="15"/>
      <c r="P828" s="15"/>
    </row>
    <row r="829" spans="1:16" ht="12.7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7"/>
      <c r="L829" s="15"/>
      <c r="M829" s="15"/>
      <c r="N829" s="15"/>
      <c r="O829" s="15"/>
      <c r="P829" s="15"/>
    </row>
    <row r="830" spans="1:16" ht="12.7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7"/>
      <c r="L830" s="15"/>
      <c r="M830" s="15"/>
      <c r="N830" s="15"/>
      <c r="O830" s="15"/>
      <c r="P830" s="15"/>
    </row>
    <row r="831" spans="1:16" ht="12.7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7"/>
      <c r="L831" s="15"/>
      <c r="M831" s="15"/>
      <c r="N831" s="15"/>
      <c r="O831" s="15"/>
      <c r="P831" s="15"/>
    </row>
    <row r="832" spans="1:16" ht="12.7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7"/>
      <c r="L832" s="15"/>
      <c r="M832" s="15"/>
      <c r="N832" s="15"/>
      <c r="O832" s="15"/>
      <c r="P832" s="15"/>
    </row>
    <row r="833" spans="1:16" ht="12.7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7"/>
      <c r="L833" s="15"/>
      <c r="M833" s="15"/>
      <c r="N833" s="15"/>
      <c r="O833" s="15"/>
      <c r="P833" s="15"/>
    </row>
    <row r="834" spans="1:16" ht="12.7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7"/>
      <c r="L834" s="15"/>
      <c r="M834" s="15"/>
      <c r="N834" s="15"/>
      <c r="O834" s="15"/>
      <c r="P834" s="15"/>
    </row>
    <row r="835" spans="1:16" ht="12.7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7"/>
      <c r="L835" s="15"/>
      <c r="M835" s="15"/>
      <c r="N835" s="15"/>
      <c r="O835" s="15"/>
      <c r="P835" s="15"/>
    </row>
    <row r="836" spans="1:16" ht="12.7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7"/>
      <c r="L836" s="15"/>
      <c r="M836" s="15"/>
      <c r="N836" s="15"/>
      <c r="O836" s="15"/>
      <c r="P836" s="15"/>
    </row>
    <row r="837" spans="1:16" ht="12.7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7"/>
      <c r="L837" s="15"/>
      <c r="M837" s="15"/>
      <c r="N837" s="15"/>
      <c r="O837" s="15"/>
      <c r="P837" s="15"/>
    </row>
    <row r="838" spans="1:16" ht="12.7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7"/>
      <c r="L838" s="15"/>
      <c r="M838" s="15"/>
      <c r="N838" s="15"/>
      <c r="O838" s="15"/>
      <c r="P838" s="15"/>
    </row>
    <row r="839" spans="1:16" ht="12.7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7"/>
      <c r="L839" s="15"/>
      <c r="M839" s="15"/>
      <c r="N839" s="15"/>
      <c r="O839" s="15"/>
      <c r="P839" s="15"/>
    </row>
    <row r="840" spans="1:16" ht="12.7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7"/>
      <c r="L840" s="15"/>
      <c r="M840" s="15"/>
      <c r="N840" s="15"/>
      <c r="O840" s="15"/>
      <c r="P840" s="15"/>
    </row>
    <row r="841" spans="1:16" ht="12.7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7"/>
      <c r="L841" s="15"/>
      <c r="M841" s="15"/>
      <c r="N841" s="15"/>
      <c r="O841" s="15"/>
      <c r="P841" s="15"/>
    </row>
    <row r="842" spans="1:16" ht="12.7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7"/>
      <c r="L842" s="15"/>
      <c r="M842" s="15"/>
      <c r="N842" s="15"/>
      <c r="O842" s="15"/>
      <c r="P842" s="15"/>
    </row>
    <row r="843" spans="1:16" ht="12.7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7"/>
      <c r="L843" s="15"/>
      <c r="M843" s="15"/>
      <c r="N843" s="15"/>
      <c r="O843" s="15"/>
      <c r="P843" s="15"/>
    </row>
    <row r="844" spans="1:16" ht="12.7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7"/>
      <c r="L844" s="15"/>
      <c r="M844" s="15"/>
      <c r="N844" s="15"/>
      <c r="O844" s="15"/>
      <c r="P844" s="15"/>
    </row>
    <row r="845" spans="1:16" ht="12.7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7"/>
      <c r="L845" s="15"/>
      <c r="M845" s="15"/>
      <c r="N845" s="15"/>
      <c r="O845" s="15"/>
      <c r="P845" s="15"/>
    </row>
    <row r="846" spans="1:16" ht="12.7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7"/>
      <c r="L846" s="15"/>
      <c r="M846" s="15"/>
      <c r="N846" s="15"/>
      <c r="O846" s="15"/>
      <c r="P846" s="15"/>
    </row>
    <row r="847" spans="1:16" ht="12.7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7"/>
      <c r="L847" s="15"/>
      <c r="M847" s="15"/>
      <c r="N847" s="15"/>
      <c r="O847" s="15"/>
      <c r="P847" s="15"/>
    </row>
    <row r="848" spans="1:16" ht="12.7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7"/>
      <c r="L848" s="15"/>
      <c r="M848" s="15"/>
      <c r="N848" s="15"/>
      <c r="O848" s="15"/>
      <c r="P848" s="15"/>
    </row>
    <row r="849" spans="1:16" ht="12.7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7"/>
      <c r="L849" s="15"/>
      <c r="M849" s="15"/>
      <c r="N849" s="15"/>
      <c r="O849" s="15"/>
      <c r="P849" s="15"/>
    </row>
    <row r="850" spans="1:16" ht="12.7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7"/>
      <c r="L850" s="15"/>
      <c r="M850" s="15"/>
      <c r="N850" s="15"/>
      <c r="O850" s="15"/>
      <c r="P850" s="15"/>
    </row>
    <row r="851" spans="1:16" ht="12.7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7"/>
      <c r="L851" s="15"/>
      <c r="M851" s="15"/>
      <c r="N851" s="15"/>
      <c r="O851" s="15"/>
      <c r="P851" s="15"/>
    </row>
    <row r="852" spans="1:16" ht="12.7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7"/>
      <c r="L852" s="15"/>
      <c r="M852" s="15"/>
      <c r="N852" s="15"/>
      <c r="O852" s="15"/>
      <c r="P852" s="15"/>
    </row>
    <row r="853" spans="1:16" ht="12.7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7"/>
      <c r="L853" s="15"/>
      <c r="M853" s="15"/>
      <c r="N853" s="15"/>
      <c r="O853" s="15"/>
      <c r="P853" s="15"/>
    </row>
    <row r="854" spans="1:16" ht="12.7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7"/>
      <c r="L854" s="15"/>
      <c r="M854" s="15"/>
      <c r="N854" s="15"/>
      <c r="O854" s="15"/>
      <c r="P854" s="15"/>
    </row>
    <row r="855" spans="1:16" ht="12.7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7"/>
      <c r="L855" s="15"/>
      <c r="M855" s="15"/>
      <c r="N855" s="15"/>
      <c r="O855" s="15"/>
      <c r="P855" s="15"/>
    </row>
    <row r="856" spans="1:16" ht="12.7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7"/>
      <c r="L856" s="15"/>
      <c r="M856" s="15"/>
      <c r="N856" s="15"/>
      <c r="O856" s="15"/>
      <c r="P856" s="15"/>
    </row>
    <row r="857" spans="1:16" ht="12.7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7"/>
      <c r="L857" s="15"/>
      <c r="M857" s="15"/>
      <c r="N857" s="15"/>
      <c r="O857" s="15"/>
      <c r="P857" s="15"/>
    </row>
    <row r="858" spans="1:16" ht="12.7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7"/>
      <c r="L858" s="15"/>
      <c r="M858" s="15"/>
      <c r="N858" s="15"/>
      <c r="O858" s="15"/>
      <c r="P858" s="15"/>
    </row>
    <row r="859" spans="1:16" ht="12.7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7"/>
      <c r="L859" s="15"/>
      <c r="M859" s="15"/>
      <c r="N859" s="15"/>
      <c r="O859" s="15"/>
      <c r="P859" s="15"/>
    </row>
    <row r="860" spans="1:16" ht="12.7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7"/>
      <c r="L860" s="15"/>
      <c r="M860" s="15"/>
      <c r="N860" s="15"/>
      <c r="O860" s="15"/>
      <c r="P860" s="15"/>
    </row>
    <row r="861" spans="1:16" ht="12.7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7"/>
      <c r="L861" s="15"/>
      <c r="M861" s="15"/>
      <c r="N861" s="15"/>
      <c r="O861" s="15"/>
      <c r="P861" s="15"/>
    </row>
    <row r="862" spans="1:16" ht="12.7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7"/>
      <c r="L862" s="15"/>
      <c r="M862" s="15"/>
      <c r="N862" s="15"/>
      <c r="O862" s="15"/>
      <c r="P862" s="15"/>
    </row>
    <row r="863" spans="1:16" ht="12.7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7"/>
      <c r="L863" s="15"/>
      <c r="M863" s="15"/>
      <c r="N863" s="15"/>
      <c r="O863" s="15"/>
      <c r="P863" s="15"/>
    </row>
    <row r="864" spans="1:16" ht="12.7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7"/>
      <c r="L864" s="15"/>
      <c r="M864" s="15"/>
      <c r="N864" s="15"/>
      <c r="O864" s="15"/>
      <c r="P864" s="15"/>
    </row>
    <row r="865" spans="1:16" ht="12.7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7"/>
      <c r="L865" s="15"/>
      <c r="M865" s="15"/>
      <c r="N865" s="15"/>
      <c r="O865" s="15"/>
      <c r="P865" s="15"/>
    </row>
    <row r="866" spans="1:16" ht="12.7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7"/>
      <c r="L866" s="15"/>
      <c r="M866" s="15"/>
      <c r="N866" s="15"/>
      <c r="O866" s="15"/>
      <c r="P866" s="15"/>
    </row>
    <row r="867" spans="1:16" ht="12.7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7"/>
      <c r="L867" s="15"/>
      <c r="M867" s="15"/>
      <c r="N867" s="15"/>
      <c r="O867" s="15"/>
      <c r="P867" s="15"/>
    </row>
    <row r="868" spans="1:16" ht="12.7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7"/>
      <c r="L868" s="15"/>
      <c r="M868" s="15"/>
      <c r="N868" s="15"/>
      <c r="O868" s="15"/>
      <c r="P868" s="15"/>
    </row>
    <row r="869" spans="1:16" ht="12.7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7"/>
      <c r="L869" s="15"/>
      <c r="M869" s="15"/>
      <c r="N869" s="15"/>
      <c r="O869" s="15"/>
      <c r="P869" s="15"/>
    </row>
    <row r="870" spans="1:16" ht="12.7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7"/>
      <c r="L870" s="15"/>
      <c r="M870" s="15"/>
      <c r="N870" s="15"/>
      <c r="O870" s="15"/>
      <c r="P870" s="15"/>
    </row>
    <row r="871" spans="1:16" ht="12.7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7"/>
      <c r="L871" s="15"/>
      <c r="M871" s="15"/>
      <c r="N871" s="15"/>
      <c r="O871" s="15"/>
      <c r="P871" s="15"/>
    </row>
    <row r="872" spans="1:16" ht="12.7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7"/>
      <c r="L872" s="15"/>
      <c r="M872" s="15"/>
      <c r="N872" s="15"/>
      <c r="O872" s="15"/>
      <c r="P872" s="15"/>
    </row>
    <row r="873" spans="1:16" ht="12.7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7"/>
      <c r="L873" s="15"/>
      <c r="M873" s="15"/>
      <c r="N873" s="15"/>
      <c r="O873" s="15"/>
      <c r="P873" s="15"/>
    </row>
    <row r="874" spans="1:16" ht="12.7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7"/>
      <c r="L874" s="15"/>
      <c r="M874" s="15"/>
      <c r="N874" s="15"/>
      <c r="O874" s="15"/>
      <c r="P874" s="15"/>
    </row>
    <row r="875" spans="1:16" ht="12.7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7"/>
      <c r="L875" s="15"/>
      <c r="M875" s="15"/>
      <c r="N875" s="15"/>
      <c r="O875" s="15"/>
      <c r="P875" s="15"/>
    </row>
    <row r="876" spans="1:16" ht="12.7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7"/>
      <c r="L876" s="15"/>
      <c r="M876" s="15"/>
      <c r="N876" s="15"/>
      <c r="O876" s="15"/>
      <c r="P876" s="15"/>
    </row>
    <row r="877" spans="1:16" ht="12.7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7"/>
      <c r="L877" s="15"/>
      <c r="M877" s="15"/>
      <c r="N877" s="15"/>
      <c r="O877" s="15"/>
      <c r="P877" s="15"/>
    </row>
    <row r="878" spans="1:16" ht="12.7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7"/>
      <c r="L878" s="15"/>
      <c r="M878" s="15"/>
      <c r="N878" s="15"/>
      <c r="O878" s="15"/>
      <c r="P878" s="15"/>
    </row>
    <row r="879" spans="1:16" ht="12.7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7"/>
      <c r="L879" s="15"/>
      <c r="M879" s="15"/>
      <c r="N879" s="15"/>
      <c r="O879" s="15"/>
      <c r="P879" s="15"/>
    </row>
    <row r="880" spans="1:16" ht="12.7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7"/>
      <c r="L880" s="15"/>
      <c r="M880" s="15"/>
      <c r="N880" s="15"/>
      <c r="O880" s="15"/>
      <c r="P880" s="15"/>
    </row>
    <row r="881" spans="1:16" ht="12.7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7"/>
      <c r="L881" s="15"/>
      <c r="M881" s="15"/>
      <c r="N881" s="15"/>
      <c r="O881" s="15"/>
      <c r="P881" s="15"/>
    </row>
    <row r="882" spans="1:16" ht="12.7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7"/>
      <c r="L882" s="15"/>
      <c r="M882" s="15"/>
      <c r="N882" s="15"/>
      <c r="O882" s="15"/>
      <c r="P882" s="15"/>
    </row>
    <row r="883" spans="1:16" ht="12.7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7"/>
      <c r="L883" s="15"/>
      <c r="M883" s="15"/>
      <c r="N883" s="15"/>
      <c r="O883" s="15"/>
      <c r="P883" s="15"/>
    </row>
    <row r="884" spans="1:16" ht="12.7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7"/>
      <c r="L884" s="15"/>
      <c r="M884" s="15"/>
      <c r="N884" s="15"/>
      <c r="O884" s="15"/>
      <c r="P884" s="15"/>
    </row>
    <row r="885" spans="1:16" ht="12.7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7"/>
      <c r="L885" s="15"/>
      <c r="M885" s="15"/>
      <c r="N885" s="15"/>
      <c r="O885" s="15"/>
      <c r="P885" s="15"/>
    </row>
    <row r="886" spans="1:16" ht="12.7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7"/>
      <c r="L886" s="15"/>
      <c r="M886" s="15"/>
      <c r="N886" s="15"/>
      <c r="O886" s="15"/>
      <c r="P886" s="15"/>
    </row>
    <row r="887" spans="1:16" ht="12.7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7"/>
      <c r="L887" s="15"/>
      <c r="M887" s="15"/>
      <c r="N887" s="15"/>
      <c r="O887" s="15"/>
      <c r="P887" s="15"/>
    </row>
    <row r="888" spans="1:16" ht="12.7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7"/>
      <c r="L888" s="15"/>
      <c r="M888" s="15"/>
      <c r="N888" s="15"/>
      <c r="O888" s="15"/>
      <c r="P888" s="15"/>
    </row>
    <row r="889" spans="1:16" ht="12.7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7"/>
      <c r="L889" s="15"/>
      <c r="M889" s="15"/>
      <c r="N889" s="15"/>
      <c r="O889" s="15"/>
      <c r="P889" s="15"/>
    </row>
    <row r="890" spans="1:16" ht="12.7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7"/>
      <c r="L890" s="15"/>
      <c r="M890" s="15"/>
      <c r="N890" s="15"/>
      <c r="O890" s="15"/>
      <c r="P890" s="15"/>
    </row>
    <row r="891" spans="1:16" ht="12.7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7"/>
      <c r="L891" s="15"/>
      <c r="M891" s="15"/>
      <c r="N891" s="15"/>
      <c r="O891" s="15"/>
      <c r="P891" s="15"/>
    </row>
    <row r="892" spans="1:16" ht="12.7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7"/>
      <c r="L892" s="15"/>
      <c r="M892" s="15"/>
      <c r="N892" s="15"/>
      <c r="O892" s="15"/>
      <c r="P892" s="15"/>
    </row>
    <row r="893" spans="1:16" ht="12.7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7"/>
      <c r="L893" s="15"/>
      <c r="M893" s="15"/>
      <c r="N893" s="15"/>
      <c r="O893" s="15"/>
      <c r="P893" s="15"/>
    </row>
    <row r="894" spans="1:16" ht="12.7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7"/>
      <c r="L894" s="15"/>
      <c r="M894" s="15"/>
      <c r="N894" s="15"/>
      <c r="O894" s="15"/>
      <c r="P894" s="15"/>
    </row>
    <row r="895" spans="1:16" ht="12.7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7"/>
      <c r="L895" s="15"/>
      <c r="M895" s="15"/>
      <c r="N895" s="15"/>
      <c r="O895" s="15"/>
      <c r="P895" s="15"/>
    </row>
    <row r="896" spans="1:16" ht="12.7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7"/>
      <c r="L896" s="15"/>
      <c r="M896" s="15"/>
      <c r="N896" s="15"/>
      <c r="O896" s="15"/>
      <c r="P896" s="15"/>
    </row>
    <row r="897" spans="1:16" ht="12.7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7"/>
      <c r="L897" s="15"/>
      <c r="M897" s="15"/>
      <c r="N897" s="15"/>
      <c r="O897" s="15"/>
      <c r="P897" s="15"/>
    </row>
    <row r="898" spans="1:16" ht="12.7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7"/>
      <c r="L898" s="15"/>
      <c r="M898" s="15"/>
      <c r="N898" s="15"/>
      <c r="O898" s="15"/>
      <c r="P898" s="15"/>
    </row>
    <row r="899" spans="1:16" ht="12.7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7"/>
      <c r="L899" s="15"/>
      <c r="M899" s="15"/>
      <c r="N899" s="15"/>
      <c r="O899" s="15"/>
      <c r="P899" s="15"/>
    </row>
    <row r="900" spans="1:16" ht="12.7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7"/>
      <c r="L900" s="15"/>
      <c r="M900" s="15"/>
      <c r="N900" s="15"/>
      <c r="O900" s="15"/>
      <c r="P900" s="15"/>
    </row>
    <row r="901" spans="1:16" ht="12.7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7"/>
      <c r="L901" s="15"/>
      <c r="M901" s="15"/>
      <c r="N901" s="15"/>
      <c r="O901" s="15"/>
      <c r="P901" s="15"/>
    </row>
    <row r="902" spans="1:16" ht="12.7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7"/>
      <c r="L902" s="15"/>
      <c r="M902" s="15"/>
      <c r="N902" s="15"/>
      <c r="O902" s="15"/>
      <c r="P902" s="15"/>
    </row>
    <row r="903" spans="1:16" ht="12.7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7"/>
      <c r="L903" s="15"/>
      <c r="M903" s="15"/>
      <c r="N903" s="15"/>
      <c r="O903" s="15"/>
      <c r="P903" s="15"/>
    </row>
    <row r="904" spans="1:16" ht="12.7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7"/>
      <c r="L904" s="15"/>
      <c r="M904" s="15"/>
      <c r="N904" s="15"/>
      <c r="O904" s="15"/>
      <c r="P904" s="15"/>
    </row>
    <row r="905" spans="1:16" ht="12.7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7"/>
      <c r="L905" s="15"/>
      <c r="M905" s="15"/>
      <c r="N905" s="15"/>
      <c r="O905" s="15"/>
      <c r="P905" s="15"/>
    </row>
    <row r="906" spans="1:16" ht="12.7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7"/>
      <c r="L906" s="15"/>
      <c r="M906" s="15"/>
      <c r="N906" s="15"/>
      <c r="O906" s="15"/>
      <c r="P906" s="15"/>
    </row>
    <row r="907" spans="1:16" ht="12.7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7"/>
      <c r="L907" s="15"/>
      <c r="M907" s="15"/>
      <c r="N907" s="15"/>
      <c r="O907" s="15"/>
      <c r="P907" s="15"/>
    </row>
    <row r="908" spans="1:16" ht="12.7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7"/>
      <c r="L908" s="15"/>
      <c r="M908" s="15"/>
      <c r="N908" s="15"/>
      <c r="O908" s="15"/>
      <c r="P908" s="15"/>
    </row>
    <row r="909" spans="1:16" ht="12.7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7"/>
      <c r="L909" s="15"/>
      <c r="M909" s="15"/>
      <c r="N909" s="15"/>
      <c r="O909" s="15"/>
      <c r="P909" s="15"/>
    </row>
    <row r="910" spans="1:16" ht="12.7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7"/>
      <c r="L910" s="15"/>
      <c r="M910" s="15"/>
      <c r="N910" s="15"/>
      <c r="O910" s="15"/>
      <c r="P910" s="15"/>
    </row>
    <row r="911" spans="1:16" ht="12.7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7"/>
      <c r="L911" s="15"/>
      <c r="M911" s="15"/>
      <c r="N911" s="15"/>
      <c r="O911" s="15"/>
      <c r="P911" s="15"/>
    </row>
    <row r="912" spans="1:16" ht="12.7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7"/>
      <c r="L912" s="15"/>
      <c r="M912" s="15"/>
      <c r="N912" s="15"/>
      <c r="O912" s="15"/>
      <c r="P912" s="15"/>
    </row>
    <row r="913" spans="1:16" ht="12.7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7"/>
      <c r="L913" s="15"/>
      <c r="M913" s="15"/>
      <c r="N913" s="15"/>
      <c r="O913" s="15"/>
      <c r="P913" s="15"/>
    </row>
    <row r="914" spans="1:16" ht="12.7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7"/>
      <c r="L914" s="15"/>
      <c r="M914" s="15"/>
      <c r="N914" s="15"/>
      <c r="O914" s="15"/>
      <c r="P914" s="15"/>
    </row>
    <row r="915" spans="1:16" ht="12.7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7"/>
      <c r="L915" s="15"/>
      <c r="M915" s="15"/>
      <c r="N915" s="15"/>
      <c r="O915" s="15"/>
      <c r="P915" s="15"/>
    </row>
    <row r="916" spans="1:16" ht="12.7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7"/>
      <c r="L916" s="15"/>
      <c r="M916" s="15"/>
      <c r="N916" s="15"/>
      <c r="O916" s="15"/>
      <c r="P916" s="15"/>
    </row>
    <row r="917" spans="1:16" ht="12.7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7"/>
      <c r="L917" s="15"/>
      <c r="M917" s="15"/>
      <c r="N917" s="15"/>
      <c r="O917" s="15"/>
      <c r="P917" s="15"/>
    </row>
    <row r="918" spans="1:16" ht="12.7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7"/>
      <c r="L918" s="15"/>
      <c r="M918" s="15"/>
      <c r="N918" s="15"/>
      <c r="O918" s="15"/>
      <c r="P918" s="15"/>
    </row>
    <row r="919" spans="1:16" ht="12.7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7"/>
      <c r="L919" s="15"/>
      <c r="M919" s="15"/>
      <c r="N919" s="15"/>
      <c r="O919" s="15"/>
      <c r="P919" s="15"/>
    </row>
    <row r="920" spans="1:16" ht="12.7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7"/>
      <c r="L920" s="15"/>
      <c r="M920" s="15"/>
      <c r="N920" s="15"/>
      <c r="O920" s="15"/>
      <c r="P920" s="15"/>
    </row>
    <row r="921" spans="1:16" ht="12.7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7"/>
      <c r="L921" s="15"/>
      <c r="M921" s="15"/>
      <c r="N921" s="15"/>
      <c r="O921" s="15"/>
      <c r="P921" s="15"/>
    </row>
    <row r="922" spans="1:16" ht="12.7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7"/>
      <c r="L922" s="15"/>
      <c r="M922" s="15"/>
      <c r="N922" s="15"/>
      <c r="O922" s="15"/>
      <c r="P922" s="15"/>
    </row>
    <row r="923" spans="1:16" ht="12.7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7"/>
      <c r="L923" s="15"/>
      <c r="M923" s="15"/>
      <c r="N923" s="15"/>
      <c r="O923" s="15"/>
      <c r="P923" s="15"/>
    </row>
    <row r="924" spans="1:16" ht="12.7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7"/>
      <c r="L924" s="15"/>
      <c r="M924" s="15"/>
      <c r="N924" s="15"/>
      <c r="O924" s="15"/>
      <c r="P924" s="15"/>
    </row>
    <row r="925" spans="1:16" ht="12.7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7"/>
      <c r="L925" s="15"/>
      <c r="M925" s="15"/>
      <c r="N925" s="15"/>
      <c r="O925" s="15"/>
      <c r="P925" s="15"/>
    </row>
    <row r="926" spans="1:16" ht="12.7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7"/>
      <c r="L926" s="15"/>
      <c r="M926" s="15"/>
      <c r="N926" s="15"/>
      <c r="O926" s="15"/>
      <c r="P926" s="15"/>
    </row>
    <row r="927" spans="1:16" ht="12.7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7"/>
      <c r="L927" s="15"/>
      <c r="M927" s="15"/>
      <c r="N927" s="15"/>
      <c r="O927" s="15"/>
      <c r="P927" s="15"/>
    </row>
    <row r="928" spans="1:16" ht="12.7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7"/>
      <c r="L928" s="15"/>
      <c r="M928" s="15"/>
      <c r="N928" s="15"/>
      <c r="O928" s="15"/>
      <c r="P928" s="15"/>
    </row>
    <row r="929" spans="1:16" ht="12.7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7"/>
      <c r="L929" s="15"/>
      <c r="M929" s="15"/>
      <c r="N929" s="15"/>
      <c r="O929" s="15"/>
      <c r="P929" s="15"/>
    </row>
    <row r="930" spans="1:16" ht="12.7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7"/>
      <c r="L930" s="15"/>
      <c r="M930" s="15"/>
      <c r="N930" s="15"/>
      <c r="O930" s="15"/>
      <c r="P930" s="15"/>
    </row>
    <row r="931" spans="1:16" ht="12.7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7"/>
      <c r="L931" s="15"/>
      <c r="M931" s="15"/>
      <c r="N931" s="15"/>
      <c r="O931" s="15"/>
      <c r="P931" s="15"/>
    </row>
    <row r="932" spans="1:16" ht="12.7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7"/>
      <c r="L932" s="15"/>
      <c r="M932" s="15"/>
      <c r="N932" s="15"/>
      <c r="O932" s="15"/>
      <c r="P932" s="15"/>
    </row>
    <row r="933" spans="1:16" ht="12.7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7"/>
      <c r="L933" s="15"/>
      <c r="M933" s="15"/>
      <c r="N933" s="15"/>
      <c r="O933" s="15"/>
      <c r="P933" s="15"/>
    </row>
    <row r="934" spans="1:16" ht="12.7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7"/>
      <c r="L934" s="15"/>
      <c r="M934" s="15"/>
      <c r="N934" s="15"/>
      <c r="O934" s="15"/>
      <c r="P934" s="15"/>
    </row>
    <row r="935" spans="1:16" ht="12.7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7"/>
      <c r="L935" s="15"/>
      <c r="M935" s="15"/>
      <c r="N935" s="15"/>
      <c r="O935" s="15"/>
      <c r="P935" s="15"/>
    </row>
    <row r="936" spans="1:16" ht="12.7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7"/>
      <c r="L936" s="15"/>
      <c r="M936" s="15"/>
      <c r="N936" s="15"/>
      <c r="O936" s="15"/>
      <c r="P936" s="15"/>
    </row>
    <row r="937" spans="1:16" ht="12.7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7"/>
      <c r="L937" s="15"/>
      <c r="M937" s="15"/>
      <c r="N937" s="15"/>
      <c r="O937" s="15"/>
      <c r="P937" s="15"/>
    </row>
    <row r="938" spans="1:16" ht="12.7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7"/>
      <c r="L938" s="15"/>
      <c r="M938" s="15"/>
      <c r="N938" s="15"/>
      <c r="O938" s="15"/>
      <c r="P938" s="15"/>
    </row>
    <row r="939" spans="1:16" ht="12.7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7"/>
      <c r="L939" s="15"/>
      <c r="M939" s="15"/>
      <c r="N939" s="15"/>
      <c r="O939" s="15"/>
      <c r="P939" s="15"/>
    </row>
    <row r="940" spans="1:16" ht="12.7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7"/>
      <c r="L940" s="15"/>
      <c r="M940" s="15"/>
      <c r="N940" s="15"/>
      <c r="O940" s="15"/>
      <c r="P940" s="15"/>
    </row>
    <row r="941" spans="1:16" ht="12.7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7"/>
      <c r="L941" s="15"/>
      <c r="M941" s="15"/>
      <c r="N941" s="15"/>
      <c r="O941" s="15"/>
      <c r="P941" s="15"/>
    </row>
    <row r="942" spans="1:16" ht="12.7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7"/>
      <c r="L942" s="15"/>
      <c r="M942" s="15"/>
      <c r="N942" s="15"/>
      <c r="O942" s="15"/>
      <c r="P942" s="15"/>
    </row>
    <row r="943" spans="1:16" ht="12.7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7"/>
      <c r="L943" s="15"/>
      <c r="M943" s="15"/>
      <c r="N943" s="15"/>
      <c r="O943" s="15"/>
      <c r="P943" s="15"/>
    </row>
  </sheetData>
  <mergeCells count="13">
    <mergeCell ref="B25:C25"/>
    <mergeCell ref="B22:P22"/>
    <mergeCell ref="G20:J20"/>
    <mergeCell ref="A1:P1"/>
    <mergeCell ref="A2:P2"/>
    <mergeCell ref="A3:D3"/>
    <mergeCell ref="A4:D4"/>
    <mergeCell ref="A5:D5"/>
    <mergeCell ref="A6:D6"/>
    <mergeCell ref="A7:D7"/>
    <mergeCell ref="A8:D8"/>
    <mergeCell ref="A9:D9"/>
    <mergeCell ref="A10:D10"/>
  </mergeCells>
  <hyperlinks>
    <hyperlink ref="A9" r:id="rId1" xr:uid="{00000000-0004-0000-0000-000000000000}"/>
  </hyperlinks>
  <printOptions horizontalCentered="1" gridLines="1"/>
  <pageMargins left="0.25" right="0.25" top="0.65" bottom="0.75" header="0" footer="0"/>
  <pageSetup paperSize="9" fitToHeight="0" pageOrder="overThenDown" orientation="landscape" cellComments="atEnd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9c60719ff131fcad2f503b65d3c3161d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7167f09b8b7dc9f769ec03ef250be2a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E9148-D572-4DFA-B714-CDF29E74C78C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145e26d5-2673-4836-99fc-0e6261400e9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e2d9b1f-66f2-4c86-997c-0bd73dbe770b"/>
  </ds:schemaRefs>
</ds:datastoreItem>
</file>

<file path=customXml/itemProps2.xml><?xml version="1.0" encoding="utf-8"?>
<ds:datastoreItem xmlns:ds="http://schemas.openxmlformats.org/officeDocument/2006/customXml" ds:itemID="{DA84F770-FEB9-4CD9-92B2-D496BD3D7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B9A420-4FC3-449B-9EB4-B832FA82E8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Nilofer Rustomji</cp:lastModifiedBy>
  <dcterms:created xsi:type="dcterms:W3CDTF">2024-04-12T07:57:12Z</dcterms:created>
  <dcterms:modified xsi:type="dcterms:W3CDTF">2024-07-30T11:25:29Z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