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tabRatio="421"/>
  </bookViews>
  <sheets>
    <sheet name="CCTV BOQ" sheetId="2" r:id="rId1"/>
  </sheets>
  <definedNames>
    <definedName name="Excel_BuiltIn_Print_Area_2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Titles_1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2_1_1_1">#REF!</definedName>
    <definedName name="Excel_BuiltIn_Print_Titles_3_1">#REF!</definedName>
    <definedName name="_xlnm.Print_Area" localSheetId="0">'CCTV BOQ'!$A$1:$H$33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G28" i="2"/>
  <c r="H28" i="2" s="1"/>
  <c r="G22" i="2"/>
  <c r="H22" i="2" s="1"/>
  <c r="G20" i="2"/>
  <c r="H20" i="2" s="1"/>
  <c r="G30" i="2"/>
  <c r="G26" i="2"/>
  <c r="H26" i="2" s="1"/>
  <c r="G24" i="2"/>
  <c r="H24" i="2" s="1"/>
  <c r="G18" i="2"/>
  <c r="H18" i="2" s="1"/>
  <c r="G16" i="2"/>
  <c r="G14" i="2"/>
  <c r="H14" i="2" s="1"/>
  <c r="G12" i="2"/>
  <c r="H12" i="2" s="1"/>
  <c r="G10" i="2"/>
  <c r="H10" i="2" s="1"/>
  <c r="G8" i="2"/>
  <c r="H8" i="2" s="1"/>
  <c r="H32" i="2" l="1"/>
</calcChain>
</file>

<file path=xl/sharedStrings.xml><?xml version="1.0" encoding="utf-8"?>
<sst xmlns="http://schemas.openxmlformats.org/spreadsheetml/2006/main" count="39" uniqueCount="31">
  <si>
    <t>SR.NO</t>
  </si>
  <si>
    <t>DESCRIPTION</t>
  </si>
  <si>
    <t>UNIT</t>
  </si>
  <si>
    <t>TOTAL QTY.</t>
  </si>
  <si>
    <t>SUPPLY RATE</t>
  </si>
  <si>
    <t>INSTALLATION RATE</t>
  </si>
  <si>
    <t>TOTAL RATE</t>
  </si>
  <si>
    <t>TOTAL AMOUNT IN RS.</t>
  </si>
  <si>
    <t>II</t>
  </si>
  <si>
    <t>CCTV SURVIELLIANCE SYSTEM</t>
  </si>
  <si>
    <t>Nos.</t>
  </si>
  <si>
    <t>Set</t>
  </si>
  <si>
    <t>Nos</t>
  </si>
  <si>
    <t xml:space="preserve">VGA Flat screen TFT 21" high resolution Monitor with power supply complete </t>
  </si>
  <si>
    <t>No.</t>
  </si>
  <si>
    <t>Mtr</t>
  </si>
  <si>
    <t>TOTAL FOR CCTV SYSTEM</t>
  </si>
  <si>
    <t>Supply &amp; laying of RG6 cable for video transmission from all cameras to DVR located in Server Room with PVC conduit.</t>
  </si>
  <si>
    <t>RO</t>
  </si>
  <si>
    <t>8 TB Hard Disk (15 Days)</t>
  </si>
  <si>
    <t>4-Channel Embedded DVR, Real Time Recording @ CIF Resolution for all Channels or D1 Resolution on 1st Channel and rest at Real Time @ CIF , Support English OSD, 1 SATA slot available, 230VAC  &amp; TCP/IP Connectivity. (Honeywell Make, HDDVR1004 Model)</t>
  </si>
  <si>
    <t>8-Channel Embedded DVR, Real Time Recording @ CIF Resolution for all Channels or D1 Resolution on 1st Channel and rest at Real Time @ CIF , Support English OSD, 1 SATA slot available, 230VAC  &amp; TCP/IP Connectivity. (Honeywell Make, HDDVR1008 Model)</t>
  </si>
  <si>
    <t xml:space="preserve">Supply &amp; laying of RT-3 Co-axial &amp; Power FRLS Cable </t>
  </si>
  <si>
    <t>Supply &amp; Installation of 230/12V -20A DC Power Supply Unit for Camera Make: MRE/ACOORD</t>
  </si>
  <si>
    <t>Supply &amp; Instllation of Power connector</t>
  </si>
  <si>
    <t>Supply &amp; Installation of co-axial connector</t>
  </si>
  <si>
    <t xml:space="preserve">Supply, Istallation, Testing &amp; Commissioning of 5MP HD Dome Camera Model No. DS-2CE76HOTITMFS </t>
  </si>
  <si>
    <t>Supply &amp; laying of 2C x 1.5 sq. mm non-FRLS flexible PVC insulated cable with GI conduit FOR POWER SUPPLY</t>
  </si>
  <si>
    <t>Supply &amp; Laying of 25mm dia. GI Conduit</t>
  </si>
  <si>
    <t xml:space="preserve">DATE: 9.12.2023 </t>
  </si>
  <si>
    <t>CCTV BOQ FOR AJ KITCHEN @ AHMEDABAD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</si>
</sst>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23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9" fillId="0" borderId="0"/>
    <xf numFmtId="0" fontId="22" fillId="0" borderId="0"/>
    <xf numFmtId="0" fontId="19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vertical="center"/>
      <protection locked="0"/>
    </xf>
    <xf numFmtId="4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right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12" xfId="38" applyFont="1" applyBorder="1" applyAlignment="1">
      <alignment horizontal="justify" vertical="center" wrapText="1"/>
    </xf>
    <xf numFmtId="0" fontId="0" fillId="0" borderId="12" xfId="38" applyFont="1" applyBorder="1" applyAlignment="1">
      <alignment horizontal="center" vertical="center" wrapText="1"/>
    </xf>
    <xf numFmtId="4" fontId="0" fillId="0" borderId="12" xfId="38" applyNumberFormat="1" applyFont="1" applyBorder="1" applyAlignment="1">
      <alignment horizontal="right" vertical="center" wrapText="1"/>
    </xf>
    <xf numFmtId="4" fontId="0" fillId="0" borderId="12" xfId="38" applyNumberFormat="1" applyFont="1" applyBorder="1" applyAlignment="1">
      <alignment horizontal="center" vertical="center" wrapText="1"/>
    </xf>
    <xf numFmtId="0" fontId="21" fillId="0" borderId="12" xfId="38" applyFont="1" applyBorder="1" applyAlignment="1">
      <alignment horizontal="center" vertical="center" wrapText="1"/>
    </xf>
    <xf numFmtId="0" fontId="0" fillId="0" borderId="12" xfId="38" applyFont="1" applyBorder="1" applyAlignment="1">
      <alignment horizontal="justify" vertical="center" wrapText="1"/>
    </xf>
    <xf numFmtId="0" fontId="0" fillId="0" borderId="12" xfId="43" applyFont="1" applyBorder="1" applyAlignment="1">
      <alignment horizontal="justify" vertical="center" wrapText="1"/>
    </xf>
    <xf numFmtId="4" fontId="0" fillId="0" borderId="12" xfId="43" applyNumberFormat="1" applyFont="1" applyBorder="1" applyAlignment="1">
      <alignment horizontal="right" vertical="center"/>
    </xf>
    <xf numFmtId="4" fontId="0" fillId="0" borderId="12" xfId="43" applyNumberFormat="1" applyFont="1" applyBorder="1" applyAlignment="1">
      <alignment horizontal="center" vertical="center"/>
    </xf>
    <xf numFmtId="4" fontId="0" fillId="0" borderId="12" xfId="0" applyNumberFormat="1" applyBorder="1" applyAlignment="1" applyProtection="1">
      <alignment horizontal="center" vertical="center"/>
      <protection locked="0"/>
    </xf>
    <xf numFmtId="0" fontId="0" fillId="0" borderId="13" xfId="38" applyFont="1" applyBorder="1" applyAlignment="1">
      <alignment horizontal="center" vertical="center" wrapText="1"/>
    </xf>
    <xf numFmtId="0" fontId="0" fillId="0" borderId="13" xfId="38" applyFont="1" applyBorder="1" applyAlignment="1">
      <alignment horizontal="justify" vertical="center" wrapText="1"/>
    </xf>
    <xf numFmtId="4" fontId="0" fillId="0" borderId="13" xfId="43" applyNumberFormat="1" applyFont="1" applyBorder="1" applyAlignment="1">
      <alignment horizontal="right" vertical="center"/>
    </xf>
    <xf numFmtId="4" fontId="0" fillId="0" borderId="13" xfId="0" applyNumberFormat="1" applyBorder="1" applyAlignment="1" applyProtection="1">
      <alignment horizontal="center" vertical="center"/>
      <protection locked="0"/>
    </xf>
    <xf numFmtId="0" fontId="0" fillId="0" borderId="10" xfId="38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justify" vertical="center" wrapText="1"/>
      <protection locked="0"/>
    </xf>
    <xf numFmtId="4" fontId="0" fillId="0" borderId="10" xfId="38" applyNumberFormat="1" applyFont="1" applyBorder="1" applyAlignment="1">
      <alignment horizontal="right" vertical="center" wrapText="1"/>
    </xf>
    <xf numFmtId="4" fontId="2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4" xfId="38" applyFont="1" applyBorder="1" applyAlignment="1">
      <alignment horizontal="center" vertical="center" wrapText="1"/>
    </xf>
    <xf numFmtId="0" fontId="0" fillId="0" borderId="14" xfId="38" applyFont="1" applyBorder="1" applyAlignment="1">
      <alignment horizontal="justify" vertical="center" wrapText="1"/>
    </xf>
    <xf numFmtId="4" fontId="0" fillId="0" borderId="14" xfId="38" applyNumberFormat="1" applyFont="1" applyBorder="1" applyAlignment="1">
      <alignment horizontal="right" vertical="center" wrapText="1"/>
    </xf>
    <xf numFmtId="4" fontId="0" fillId="0" borderId="14" xfId="38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2" xfId="39"/>
    <cellStyle name="Normal 7" xfId="40"/>
    <cellStyle name="Note" xfId="41" builtinId="10" customBuiltin="1"/>
    <cellStyle name="Output" xfId="42" builtinId="21" customBuiltin="1"/>
    <cellStyle name="Style 1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8"/>
  <sheetViews>
    <sheetView tabSelected="1" view="pageBreakPreview" topLeftCell="A11" zoomScale="99" zoomScaleNormal="99" zoomScaleSheetLayoutView="99" workbookViewId="0">
      <selection activeCell="M24" sqref="M24"/>
    </sheetView>
  </sheetViews>
  <sheetFormatPr defaultColWidth="9" defaultRowHeight="12.75" x14ac:dyDescent="0.2"/>
  <cols>
    <col min="1" max="1" width="7.42578125" style="1" customWidth="1"/>
    <col min="2" max="2" width="70" style="38" customWidth="1"/>
    <col min="3" max="3" width="5.42578125" style="1" customWidth="1"/>
    <col min="4" max="4" width="8.140625" style="39" customWidth="1"/>
    <col min="5" max="5" width="12.7109375" style="40" customWidth="1"/>
    <col min="6" max="6" width="15.85546875" style="40" customWidth="1"/>
    <col min="7" max="7" width="12.85546875" style="40" customWidth="1"/>
    <col min="8" max="8" width="18.140625" style="41" customWidth="1"/>
    <col min="9" max="9" width="6.140625" style="1" customWidth="1"/>
    <col min="10" max="10" width="5.85546875" style="1" customWidth="1"/>
    <col min="11" max="201" width="9" style="1"/>
    <col min="202" max="16384" width="9" style="2"/>
  </cols>
  <sheetData>
    <row r="1" spans="1:254" ht="15" x14ac:dyDescent="0.2">
      <c r="A1" s="42" t="s">
        <v>30</v>
      </c>
      <c r="B1" s="42"/>
      <c r="C1" s="42"/>
      <c r="D1" s="42"/>
      <c r="E1" s="42"/>
      <c r="F1" s="42"/>
      <c r="G1" s="42"/>
      <c r="H1" s="42"/>
    </row>
    <row r="2" spans="1:254" ht="15" x14ac:dyDescent="0.2">
      <c r="A2" s="42" t="s">
        <v>29</v>
      </c>
      <c r="B2" s="42"/>
      <c r="C2" s="42"/>
      <c r="D2" s="42"/>
      <c r="E2" s="42"/>
      <c r="F2" s="42"/>
      <c r="G2" s="42"/>
      <c r="H2" s="42"/>
    </row>
    <row r="3" spans="1:254" ht="12.95" customHeight="1" x14ac:dyDescent="0.2">
      <c r="A3" s="43"/>
      <c r="B3" s="43"/>
      <c r="C3" s="43"/>
      <c r="D3" s="43"/>
      <c r="E3" s="43"/>
      <c r="F3" s="43"/>
      <c r="G3" s="43"/>
      <c r="H3" s="43"/>
    </row>
    <row r="4" spans="1:254" s="7" customFormat="1" ht="25.5" x14ac:dyDescent="0.2">
      <c r="A4" s="3" t="s">
        <v>0</v>
      </c>
      <c r="B4" s="4" t="s">
        <v>1</v>
      </c>
      <c r="C4" s="5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6" t="s">
        <v>7</v>
      </c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</row>
    <row r="5" spans="1:254" x14ac:dyDescent="0.2">
      <c r="A5" s="9"/>
      <c r="B5" s="10"/>
      <c r="C5" s="11"/>
      <c r="D5" s="11"/>
      <c r="E5" s="12"/>
      <c r="F5" s="12"/>
      <c r="G5" s="12"/>
      <c r="H5" s="13"/>
    </row>
    <row r="6" spans="1:254" x14ac:dyDescent="0.2">
      <c r="A6" s="14" t="s">
        <v>8</v>
      </c>
      <c r="B6" s="15" t="s">
        <v>9</v>
      </c>
      <c r="C6" s="16"/>
      <c r="D6" s="16"/>
      <c r="E6" s="17"/>
      <c r="F6" s="17"/>
      <c r="G6" s="17"/>
      <c r="H6" s="18"/>
    </row>
    <row r="7" spans="1:254" x14ac:dyDescent="0.2">
      <c r="A7" s="19"/>
      <c r="B7" s="15"/>
      <c r="C7" s="16"/>
      <c r="D7" s="16"/>
      <c r="E7" s="17"/>
      <c r="F7" s="17"/>
      <c r="G7" s="17"/>
      <c r="H7" s="18"/>
    </row>
    <row r="8" spans="1:254" s="1" customFormat="1" ht="25.5" x14ac:dyDescent="0.2">
      <c r="A8" s="16">
        <v>1</v>
      </c>
      <c r="B8" s="20" t="s">
        <v>26</v>
      </c>
      <c r="C8" s="16" t="s">
        <v>10</v>
      </c>
      <c r="D8" s="16">
        <v>5</v>
      </c>
      <c r="E8" s="17">
        <v>3190</v>
      </c>
      <c r="F8" s="17"/>
      <c r="G8" s="17">
        <f>E8+F8</f>
        <v>3190</v>
      </c>
      <c r="H8" s="18">
        <f>G8*D8</f>
        <v>15950</v>
      </c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1" customFormat="1" x14ac:dyDescent="0.2">
      <c r="A9" s="19"/>
      <c r="B9" s="15"/>
      <c r="C9" s="16"/>
      <c r="D9" s="16"/>
      <c r="E9" s="17"/>
      <c r="F9" s="17"/>
      <c r="G9" s="17"/>
      <c r="H9" s="18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1" customFormat="1" ht="25.5" x14ac:dyDescent="0.2">
      <c r="A10" s="16">
        <v>2</v>
      </c>
      <c r="B10" s="20" t="s">
        <v>23</v>
      </c>
      <c r="C10" s="16" t="s">
        <v>11</v>
      </c>
      <c r="D10" s="16">
        <v>1</v>
      </c>
      <c r="E10" s="17">
        <v>2175</v>
      </c>
      <c r="F10" s="17"/>
      <c r="G10" s="17">
        <f>E10+F10</f>
        <v>2175</v>
      </c>
      <c r="H10" s="18">
        <f>G10*D10</f>
        <v>2175</v>
      </c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1" customFormat="1" x14ac:dyDescent="0.2">
      <c r="A11" s="19"/>
      <c r="B11" s="15"/>
      <c r="C11" s="16"/>
      <c r="D11" s="16"/>
      <c r="E11" s="17"/>
      <c r="F11" s="17"/>
      <c r="G11" s="17"/>
      <c r="H11" s="18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s="1" customFormat="1" ht="51" x14ac:dyDescent="0.2">
      <c r="A12" s="16">
        <v>3</v>
      </c>
      <c r="B12" s="21" t="s">
        <v>20</v>
      </c>
      <c r="C12" s="16" t="s">
        <v>12</v>
      </c>
      <c r="D12" s="16"/>
      <c r="E12" s="17"/>
      <c r="F12" s="17"/>
      <c r="G12" s="17">
        <f>E12+F12</f>
        <v>0</v>
      </c>
      <c r="H12" s="18">
        <f>G12*D12</f>
        <v>0</v>
      </c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s="1" customFormat="1" x14ac:dyDescent="0.2">
      <c r="A13" s="16"/>
      <c r="B13" s="21"/>
      <c r="C13" s="16"/>
      <c r="D13" s="16"/>
      <c r="E13" s="17"/>
      <c r="F13" s="17"/>
      <c r="G13" s="17"/>
      <c r="H13" s="18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s="1" customFormat="1" ht="51" x14ac:dyDescent="0.2">
      <c r="A14" s="16">
        <v>4</v>
      </c>
      <c r="B14" s="21" t="s">
        <v>21</v>
      </c>
      <c r="C14" s="16" t="s">
        <v>12</v>
      </c>
      <c r="D14" s="16">
        <v>1</v>
      </c>
      <c r="E14" s="17">
        <v>15225</v>
      </c>
      <c r="F14" s="17"/>
      <c r="G14" s="17">
        <f>E14+F14</f>
        <v>15225</v>
      </c>
      <c r="H14" s="18">
        <f>G14*D14</f>
        <v>15225</v>
      </c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1" customFormat="1" x14ac:dyDescent="0.2">
      <c r="A15" s="16"/>
      <c r="B15" s="21"/>
      <c r="C15" s="16"/>
      <c r="D15" s="16"/>
      <c r="E15" s="17"/>
      <c r="F15" s="17"/>
      <c r="G15" s="17"/>
      <c r="H15" s="18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1" customFormat="1" x14ac:dyDescent="0.2">
      <c r="A16" s="16">
        <v>5</v>
      </c>
      <c r="B16" s="20" t="s">
        <v>13</v>
      </c>
      <c r="C16" s="16" t="s">
        <v>14</v>
      </c>
      <c r="D16" s="16" t="s">
        <v>18</v>
      </c>
      <c r="E16" s="22"/>
      <c r="F16" s="22"/>
      <c r="G16" s="17">
        <f>E16+F16</f>
        <v>0</v>
      </c>
      <c r="H16" s="18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1" customFormat="1" x14ac:dyDescent="0.2">
      <c r="A17" s="16"/>
      <c r="B17" s="20"/>
      <c r="C17" s="16"/>
      <c r="D17" s="16"/>
      <c r="E17" s="22"/>
      <c r="F17" s="22"/>
      <c r="G17" s="22"/>
      <c r="H17" s="23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1" customFormat="1" x14ac:dyDescent="0.2">
      <c r="A18" s="16">
        <v>6</v>
      </c>
      <c r="B18" s="20" t="s">
        <v>19</v>
      </c>
      <c r="C18" s="16" t="s">
        <v>14</v>
      </c>
      <c r="D18" s="16">
        <v>1</v>
      </c>
      <c r="E18" s="22">
        <v>13775</v>
      </c>
      <c r="F18" s="22"/>
      <c r="G18" s="17">
        <f>E18+F18</f>
        <v>13775</v>
      </c>
      <c r="H18" s="18">
        <f>G18*D18</f>
        <v>13775</v>
      </c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1" customFormat="1" x14ac:dyDescent="0.2">
      <c r="A19" s="16"/>
      <c r="B19" s="20"/>
      <c r="C19" s="16"/>
      <c r="D19" s="16"/>
      <c r="E19" s="22"/>
      <c r="F19" s="22"/>
      <c r="G19" s="22"/>
      <c r="H19" s="23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pans="1:254" s="1" customFormat="1" x14ac:dyDescent="0.2">
      <c r="A20" s="16">
        <v>7</v>
      </c>
      <c r="B20" s="20" t="s">
        <v>24</v>
      </c>
      <c r="C20" s="16" t="s">
        <v>14</v>
      </c>
      <c r="D20" s="16">
        <v>5</v>
      </c>
      <c r="E20" s="22">
        <v>14.5</v>
      </c>
      <c r="F20" s="22"/>
      <c r="G20" s="17">
        <f>E20+F20</f>
        <v>14.5</v>
      </c>
      <c r="H20" s="18">
        <f>G20*D20</f>
        <v>72.5</v>
      </c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pans="1:254" s="1" customFormat="1" x14ac:dyDescent="0.2">
      <c r="A21" s="16"/>
      <c r="B21" s="20"/>
      <c r="C21" s="16"/>
      <c r="D21" s="16"/>
      <c r="E21" s="22"/>
      <c r="F21" s="22"/>
      <c r="G21" s="22"/>
      <c r="H21" s="23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s="1" customFormat="1" x14ac:dyDescent="0.2">
      <c r="A22" s="16">
        <v>8</v>
      </c>
      <c r="B22" s="20" t="s">
        <v>25</v>
      </c>
      <c r="C22" s="16" t="s">
        <v>14</v>
      </c>
      <c r="D22" s="16">
        <v>10</v>
      </c>
      <c r="E22" s="22">
        <v>36.25</v>
      </c>
      <c r="F22" s="22"/>
      <c r="G22" s="17">
        <f>E22+F22</f>
        <v>36.25</v>
      </c>
      <c r="H22" s="18">
        <f>G22*D22</f>
        <v>362.5</v>
      </c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s="1" customFormat="1" x14ac:dyDescent="0.2">
      <c r="A23" s="16"/>
      <c r="B23" s="20"/>
      <c r="C23" s="16"/>
      <c r="D23" s="16"/>
      <c r="E23" s="22"/>
      <c r="F23" s="22"/>
      <c r="G23" s="22"/>
      <c r="H23" s="23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pans="1:254" s="1" customFormat="1" ht="25.5" x14ac:dyDescent="0.2">
      <c r="A24" s="16">
        <v>9</v>
      </c>
      <c r="B24" s="20" t="s">
        <v>27</v>
      </c>
      <c r="C24" s="16" t="s">
        <v>15</v>
      </c>
      <c r="D24" s="16">
        <v>50</v>
      </c>
      <c r="E24" s="22">
        <v>36.25</v>
      </c>
      <c r="F24" s="22"/>
      <c r="G24" s="17">
        <f>E24+F24</f>
        <v>36.25</v>
      </c>
      <c r="H24" s="18">
        <f>G24*D24</f>
        <v>1812.5</v>
      </c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4" s="1" customFormat="1" x14ac:dyDescent="0.2">
      <c r="A25" s="16"/>
      <c r="B25" s="20"/>
      <c r="C25" s="16"/>
      <c r="D25" s="16"/>
      <c r="E25" s="22"/>
      <c r="F25" s="22"/>
      <c r="G25" s="22"/>
      <c r="H25" s="24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s="1" customFormat="1" x14ac:dyDescent="0.2">
      <c r="A26" s="16">
        <v>10</v>
      </c>
      <c r="B26" s="20" t="s">
        <v>22</v>
      </c>
      <c r="C26" s="16" t="s">
        <v>15</v>
      </c>
      <c r="D26" s="16">
        <f>5*25</f>
        <v>125</v>
      </c>
      <c r="E26" s="22">
        <v>36.25</v>
      </c>
      <c r="F26" s="22"/>
      <c r="G26" s="17">
        <f>E26+F26</f>
        <v>36.25</v>
      </c>
      <c r="H26" s="18">
        <f>G26*D26</f>
        <v>4531.25</v>
      </c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pans="1:254" s="1" customFormat="1" x14ac:dyDescent="0.2">
      <c r="A27" s="16"/>
      <c r="B27" s="20"/>
      <c r="C27" s="16"/>
      <c r="D27" s="16"/>
      <c r="E27" s="22"/>
      <c r="F27" s="22"/>
      <c r="G27" s="22"/>
      <c r="H27" s="24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spans="1:254" s="1" customFormat="1" x14ac:dyDescent="0.2">
      <c r="A28" s="16">
        <v>11</v>
      </c>
      <c r="B28" s="20" t="s">
        <v>28</v>
      </c>
      <c r="C28" s="16" t="s">
        <v>15</v>
      </c>
      <c r="D28" s="16">
        <v>60</v>
      </c>
      <c r="E28" s="22">
        <v>435</v>
      </c>
      <c r="F28" s="22"/>
      <c r="G28" s="17">
        <f>E28+F28</f>
        <v>435</v>
      </c>
      <c r="H28" s="18">
        <f>G28*D28</f>
        <v>26100</v>
      </c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s="1" customFormat="1" x14ac:dyDescent="0.2">
      <c r="A29" s="16"/>
      <c r="B29" s="20"/>
      <c r="C29" s="16"/>
      <c r="D29" s="16"/>
      <c r="E29" s="22"/>
      <c r="F29" s="22"/>
      <c r="G29" s="22"/>
      <c r="H29" s="24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s="1" customFormat="1" ht="25.5" x14ac:dyDescent="0.2">
      <c r="A30" s="16">
        <v>12</v>
      </c>
      <c r="B30" s="20" t="s">
        <v>17</v>
      </c>
      <c r="C30" s="16" t="s">
        <v>15</v>
      </c>
      <c r="D30" s="16" t="s">
        <v>18</v>
      </c>
      <c r="E30" s="22"/>
      <c r="F30" s="22"/>
      <c r="G30" s="17">
        <f>E30+F30</f>
        <v>0</v>
      </c>
      <c r="H30" s="18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x14ac:dyDescent="0.2">
      <c r="A31" s="25"/>
      <c r="B31" s="26"/>
      <c r="C31" s="25"/>
      <c r="D31" s="25"/>
      <c r="E31" s="27"/>
      <c r="F31" s="27"/>
      <c r="G31" s="27"/>
      <c r="H31" s="28"/>
    </row>
    <row r="32" spans="1:254" x14ac:dyDescent="0.2">
      <c r="A32" s="29"/>
      <c r="B32" s="30" t="s">
        <v>16</v>
      </c>
      <c r="C32" s="29"/>
      <c r="D32" s="29"/>
      <c r="E32" s="31"/>
      <c r="F32" s="31"/>
      <c r="G32" s="31"/>
      <c r="H32" s="32">
        <f>SUM(H6:H31)</f>
        <v>80003.75</v>
      </c>
    </row>
    <row r="33" spans="1:254" x14ac:dyDescent="0.2">
      <c r="A33" s="33"/>
      <c r="B33" s="34"/>
      <c r="C33" s="33"/>
      <c r="D33" s="33"/>
      <c r="E33" s="35"/>
      <c r="F33" s="35"/>
      <c r="G33" s="35"/>
      <c r="H33" s="36"/>
    </row>
    <row r="34" spans="1:254" x14ac:dyDescent="0.2">
      <c r="A34" s="37"/>
      <c r="C34" s="39"/>
    </row>
    <row r="35" spans="1:254" x14ac:dyDescent="0.2">
      <c r="A35" s="37"/>
      <c r="C35" s="39"/>
    </row>
    <row r="36" spans="1:254" x14ac:dyDescent="0.2">
      <c r="A36" s="37"/>
      <c r="C36" s="39"/>
    </row>
    <row r="37" spans="1:254" x14ac:dyDescent="0.2">
      <c r="A37" s="37"/>
      <c r="C37" s="39"/>
    </row>
    <row r="38" spans="1:254" x14ac:dyDescent="0.2">
      <c r="A38" s="37"/>
      <c r="C38" s="39"/>
    </row>
    <row r="39" spans="1:254" x14ac:dyDescent="0.2">
      <c r="A39" s="37"/>
      <c r="C39" s="39"/>
    </row>
    <row r="40" spans="1:254" x14ac:dyDescent="0.2">
      <c r="A40" s="37"/>
      <c r="C40" s="39"/>
    </row>
    <row r="41" spans="1:254" s="39" customFormat="1" x14ac:dyDescent="0.2">
      <c r="A41" s="37"/>
      <c r="B41" s="38"/>
      <c r="E41" s="40"/>
      <c r="F41" s="40"/>
      <c r="G41" s="40"/>
      <c r="H41" s="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</row>
    <row r="42" spans="1:254" s="39" customFormat="1" x14ac:dyDescent="0.2">
      <c r="A42" s="37"/>
      <c r="B42" s="38"/>
      <c r="E42" s="40"/>
      <c r="F42" s="40"/>
      <c r="G42" s="40"/>
      <c r="H42" s="4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spans="1:254" s="39" customFormat="1" x14ac:dyDescent="0.2">
      <c r="A43" s="37"/>
      <c r="B43" s="38"/>
      <c r="E43" s="40"/>
      <c r="F43" s="40"/>
      <c r="G43" s="40"/>
      <c r="H43" s="4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spans="1:254" s="39" customFormat="1" x14ac:dyDescent="0.2">
      <c r="A44" s="37"/>
      <c r="B44" s="38"/>
      <c r="E44" s="40"/>
      <c r="F44" s="40"/>
      <c r="G44" s="40"/>
      <c r="H44" s="4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spans="1:254" s="39" customFormat="1" x14ac:dyDescent="0.2">
      <c r="A45" s="37"/>
      <c r="B45" s="38"/>
      <c r="E45" s="40"/>
      <c r="F45" s="40"/>
      <c r="G45" s="40"/>
      <c r="H45" s="4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s="39" customFormat="1" x14ac:dyDescent="0.2">
      <c r="A46" s="37"/>
      <c r="B46" s="38"/>
      <c r="E46" s="40"/>
      <c r="F46" s="40"/>
      <c r="G46" s="40"/>
      <c r="H46" s="4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spans="1:254" s="39" customFormat="1" x14ac:dyDescent="0.2">
      <c r="A47" s="37"/>
      <c r="B47" s="38"/>
      <c r="E47" s="40"/>
      <c r="F47" s="40"/>
      <c r="G47" s="40"/>
      <c r="H47" s="4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spans="1:254" s="39" customFormat="1" x14ac:dyDescent="0.2">
      <c r="A48" s="37"/>
      <c r="B48" s="38"/>
      <c r="E48" s="40"/>
      <c r="F48" s="40"/>
      <c r="G48" s="40"/>
      <c r="H48" s="4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spans="1:254" s="39" customFormat="1" x14ac:dyDescent="0.2">
      <c r="A49" s="37"/>
      <c r="B49" s="38"/>
      <c r="E49" s="40"/>
      <c r="F49" s="40"/>
      <c r="G49" s="40"/>
      <c r="H49" s="4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spans="1:254" s="39" customFormat="1" x14ac:dyDescent="0.2">
      <c r="A50" s="37"/>
      <c r="B50" s="38"/>
      <c r="E50" s="40"/>
      <c r="F50" s="40"/>
      <c r="G50" s="40"/>
      <c r="H50" s="4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spans="1:254" s="39" customFormat="1" x14ac:dyDescent="0.2">
      <c r="A51" s="37"/>
      <c r="B51" s="38"/>
      <c r="E51" s="40"/>
      <c r="F51" s="40"/>
      <c r="G51" s="40"/>
      <c r="H51" s="4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</row>
    <row r="52" spans="1:254" s="39" customFormat="1" x14ac:dyDescent="0.2">
      <c r="A52" s="37"/>
      <c r="B52" s="38"/>
      <c r="E52" s="40"/>
      <c r="F52" s="40"/>
      <c r="G52" s="40"/>
      <c r="H52" s="4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</row>
    <row r="53" spans="1:254" s="39" customFormat="1" x14ac:dyDescent="0.2">
      <c r="A53" s="37"/>
      <c r="B53" s="38"/>
      <c r="E53" s="40"/>
      <c r="F53" s="40"/>
      <c r="G53" s="40"/>
      <c r="H53" s="4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</row>
    <row r="54" spans="1:254" s="39" customFormat="1" x14ac:dyDescent="0.2">
      <c r="A54" s="37"/>
      <c r="B54" s="38"/>
      <c r="E54" s="40"/>
      <c r="F54" s="40"/>
      <c r="G54" s="40"/>
      <c r="H54" s="4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4" s="39" customFormat="1" x14ac:dyDescent="0.2">
      <c r="A55" s="37"/>
      <c r="B55" s="38"/>
      <c r="E55" s="40"/>
      <c r="F55" s="40"/>
      <c r="G55" s="40"/>
      <c r="H55" s="4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spans="1:254" s="39" customFormat="1" x14ac:dyDescent="0.2">
      <c r="A56" s="37"/>
      <c r="B56" s="38"/>
      <c r="E56" s="40"/>
      <c r="F56" s="40"/>
      <c r="G56" s="40"/>
      <c r="H56" s="4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spans="1:254" s="39" customFormat="1" x14ac:dyDescent="0.2">
      <c r="A57" s="37"/>
      <c r="B57" s="38"/>
      <c r="E57" s="40"/>
      <c r="F57" s="40"/>
      <c r="G57" s="40"/>
      <c r="H57" s="4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spans="1:254" s="39" customFormat="1" x14ac:dyDescent="0.2">
      <c r="A58" s="37"/>
      <c r="B58" s="38"/>
      <c r="E58" s="40"/>
      <c r="F58" s="40"/>
      <c r="G58" s="40"/>
      <c r="H58" s="4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</row>
    <row r="59" spans="1:254" s="39" customFormat="1" x14ac:dyDescent="0.2">
      <c r="A59" s="37"/>
      <c r="B59" s="38"/>
      <c r="E59" s="40"/>
      <c r="F59" s="40"/>
      <c r="G59" s="40"/>
      <c r="H59" s="4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</row>
    <row r="60" spans="1:254" s="39" customFormat="1" x14ac:dyDescent="0.2">
      <c r="A60" s="37"/>
      <c r="B60" s="38"/>
      <c r="E60" s="40"/>
      <c r="F60" s="40"/>
      <c r="G60" s="40"/>
      <c r="H60" s="4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</row>
    <row r="61" spans="1:254" s="39" customFormat="1" x14ac:dyDescent="0.2">
      <c r="A61" s="37"/>
      <c r="B61" s="38"/>
      <c r="E61" s="40"/>
      <c r="F61" s="40"/>
      <c r="G61" s="40"/>
      <c r="H61" s="4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</row>
    <row r="62" spans="1:254" s="39" customFormat="1" x14ac:dyDescent="0.2">
      <c r="A62" s="37"/>
      <c r="B62" s="38"/>
      <c r="E62" s="40"/>
      <c r="F62" s="40"/>
      <c r="G62" s="40"/>
      <c r="H62" s="4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</row>
    <row r="63" spans="1:254" s="39" customFormat="1" x14ac:dyDescent="0.2">
      <c r="A63" s="37"/>
      <c r="B63" s="38"/>
      <c r="E63" s="40"/>
      <c r="F63" s="40"/>
      <c r="G63" s="40"/>
      <c r="H63" s="4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</row>
    <row r="64" spans="1:254" s="39" customFormat="1" x14ac:dyDescent="0.2">
      <c r="A64" s="37"/>
      <c r="B64" s="38"/>
      <c r="E64" s="40"/>
      <c r="F64" s="40"/>
      <c r="G64" s="40"/>
      <c r="H64" s="4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</row>
    <row r="65" spans="1:254" s="39" customFormat="1" x14ac:dyDescent="0.2">
      <c r="A65" s="37"/>
      <c r="B65" s="38"/>
      <c r="E65" s="40"/>
      <c r="F65" s="40"/>
      <c r="G65" s="40"/>
      <c r="H65" s="4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</row>
    <row r="66" spans="1:254" s="39" customFormat="1" x14ac:dyDescent="0.2">
      <c r="A66" s="37"/>
      <c r="B66" s="38"/>
      <c r="E66" s="40"/>
      <c r="F66" s="40"/>
      <c r="G66" s="40"/>
      <c r="H66" s="4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</row>
    <row r="67" spans="1:254" s="39" customFormat="1" x14ac:dyDescent="0.2">
      <c r="A67" s="37"/>
      <c r="B67" s="38"/>
      <c r="E67" s="40"/>
      <c r="F67" s="40"/>
      <c r="G67" s="40"/>
      <c r="H67" s="4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</row>
    <row r="68" spans="1:254" s="39" customFormat="1" x14ac:dyDescent="0.2">
      <c r="A68" s="37"/>
      <c r="B68" s="38"/>
      <c r="E68" s="40"/>
      <c r="F68" s="40"/>
      <c r="G68" s="40"/>
      <c r="H68" s="4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</row>
    <row r="69" spans="1:254" s="39" customFormat="1" x14ac:dyDescent="0.2">
      <c r="A69" s="37"/>
      <c r="B69" s="38"/>
      <c r="E69" s="40"/>
      <c r="F69" s="40"/>
      <c r="G69" s="40"/>
      <c r="H69" s="4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</row>
    <row r="70" spans="1:254" s="39" customFormat="1" x14ac:dyDescent="0.2">
      <c r="A70" s="37"/>
      <c r="B70" s="38"/>
      <c r="E70" s="40"/>
      <c r="F70" s="40"/>
      <c r="G70" s="40"/>
      <c r="H70" s="4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</row>
    <row r="71" spans="1:254" s="39" customFormat="1" x14ac:dyDescent="0.2">
      <c r="A71" s="37"/>
      <c r="B71" s="38"/>
      <c r="E71" s="40"/>
      <c r="F71" s="40"/>
      <c r="G71" s="40"/>
      <c r="H71" s="4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</row>
    <row r="72" spans="1:254" s="39" customFormat="1" x14ac:dyDescent="0.2">
      <c r="A72" s="37"/>
      <c r="B72" s="38"/>
      <c r="E72" s="40"/>
      <c r="F72" s="40"/>
      <c r="G72" s="40"/>
      <c r="H72" s="4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</row>
    <row r="73" spans="1:254" s="39" customFormat="1" x14ac:dyDescent="0.2">
      <c r="A73" s="37"/>
      <c r="B73" s="38"/>
      <c r="E73" s="40"/>
      <c r="F73" s="40"/>
      <c r="G73" s="40"/>
      <c r="H73" s="4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</row>
    <row r="74" spans="1:254" s="39" customFormat="1" x14ac:dyDescent="0.2">
      <c r="A74" s="37"/>
      <c r="B74" s="38"/>
      <c r="E74" s="40"/>
      <c r="F74" s="40"/>
      <c r="G74" s="40"/>
      <c r="H74" s="4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</row>
    <row r="75" spans="1:254" s="39" customFormat="1" x14ac:dyDescent="0.2">
      <c r="A75" s="37"/>
      <c r="B75" s="38"/>
      <c r="E75" s="40"/>
      <c r="F75" s="40"/>
      <c r="G75" s="40"/>
      <c r="H75" s="4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</row>
    <row r="76" spans="1:254" s="39" customFormat="1" x14ac:dyDescent="0.2">
      <c r="A76" s="37"/>
      <c r="B76" s="38"/>
      <c r="E76" s="40"/>
      <c r="F76" s="40"/>
      <c r="G76" s="40"/>
      <c r="H76" s="4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</row>
    <row r="77" spans="1:254" s="39" customFormat="1" x14ac:dyDescent="0.2">
      <c r="A77" s="37"/>
      <c r="B77" s="38"/>
      <c r="E77" s="40"/>
      <c r="F77" s="40"/>
      <c r="G77" s="40"/>
      <c r="H77" s="4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</row>
    <row r="78" spans="1:254" s="39" customFormat="1" x14ac:dyDescent="0.2">
      <c r="A78" s="37"/>
      <c r="B78" s="38"/>
      <c r="E78" s="40"/>
      <c r="F78" s="40"/>
      <c r="G78" s="40"/>
      <c r="H78" s="4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</row>
    <row r="79" spans="1:254" s="39" customFormat="1" x14ac:dyDescent="0.2">
      <c r="A79" s="37"/>
      <c r="B79" s="38"/>
      <c r="E79" s="40"/>
      <c r="F79" s="40"/>
      <c r="G79" s="40"/>
      <c r="H79" s="4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</row>
    <row r="80" spans="1:254" s="39" customFormat="1" x14ac:dyDescent="0.2">
      <c r="A80" s="37"/>
      <c r="B80" s="38"/>
      <c r="E80" s="40"/>
      <c r="F80" s="40"/>
      <c r="G80" s="40"/>
      <c r="H80" s="4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</row>
    <row r="81" spans="1:254" s="39" customFormat="1" x14ac:dyDescent="0.2">
      <c r="A81" s="37"/>
      <c r="B81" s="38"/>
      <c r="E81" s="40"/>
      <c r="F81" s="40"/>
      <c r="G81" s="40"/>
      <c r="H81" s="4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</row>
    <row r="82" spans="1:254" s="39" customFormat="1" x14ac:dyDescent="0.2">
      <c r="A82" s="37"/>
      <c r="B82" s="38"/>
      <c r="E82" s="40"/>
      <c r="F82" s="40"/>
      <c r="G82" s="40"/>
      <c r="H82" s="4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</row>
    <row r="83" spans="1:254" s="39" customFormat="1" x14ac:dyDescent="0.2">
      <c r="A83" s="37"/>
      <c r="B83" s="38"/>
      <c r="E83" s="40"/>
      <c r="F83" s="40"/>
      <c r="G83" s="40"/>
      <c r="H83" s="4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</row>
    <row r="84" spans="1:254" s="39" customFormat="1" x14ac:dyDescent="0.2">
      <c r="A84" s="37"/>
      <c r="B84" s="38"/>
      <c r="E84" s="40"/>
      <c r="F84" s="40"/>
      <c r="G84" s="40"/>
      <c r="H84" s="4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</row>
    <row r="85" spans="1:254" s="39" customFormat="1" x14ac:dyDescent="0.2">
      <c r="A85" s="37"/>
      <c r="B85" s="38"/>
      <c r="E85" s="40"/>
      <c r="F85" s="40"/>
      <c r="G85" s="40"/>
      <c r="H85" s="4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</row>
    <row r="86" spans="1:254" s="39" customFormat="1" x14ac:dyDescent="0.2">
      <c r="A86" s="37"/>
      <c r="B86" s="38"/>
      <c r="E86" s="40"/>
      <c r="F86" s="40"/>
      <c r="G86" s="40"/>
      <c r="H86" s="4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</row>
    <row r="87" spans="1:254" s="39" customFormat="1" x14ac:dyDescent="0.2">
      <c r="A87" s="37"/>
      <c r="B87" s="38"/>
      <c r="E87" s="40"/>
      <c r="F87" s="40"/>
      <c r="G87" s="40"/>
      <c r="H87" s="4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</row>
    <row r="88" spans="1:254" s="39" customFormat="1" x14ac:dyDescent="0.2">
      <c r="A88" s="37"/>
      <c r="B88" s="38"/>
      <c r="E88" s="40"/>
      <c r="F88" s="40"/>
      <c r="G88" s="40"/>
      <c r="H88" s="4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</row>
  </sheetData>
  <sheetProtection selectLockedCells="1" selectUnlockedCells="1"/>
  <mergeCells count="3">
    <mergeCell ref="A1:H1"/>
    <mergeCell ref="A2:H2"/>
    <mergeCell ref="A3:H3"/>
  </mergeCells>
  <printOptions horizontalCentered="1" gridLines="1"/>
  <pageMargins left="0.15972222222222221" right="0.1701388888888889" top="0.3" bottom="0.27013888888888887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CCTV BOQ</vt:lpstr>
      <vt:lpstr>'CCTV BOQ'!Print_Area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ROUNAK SINGH</dc:creator>
  <cp:lastModifiedBy>Vickram Chaudhry</cp:lastModifiedBy>
  <dcterms:created xsi:type="dcterms:W3CDTF">2023-12-29T09:09:54Z</dcterms:created>
  <dcterms:modified xsi:type="dcterms:W3CDTF">2024-01-20T16:17:48Z</dcterms:modified>
</cp:coreProperties>
</file>