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ET\Desktop\Sales Offer Format\2024\TFS\"/>
    </mc:Choice>
  </mc:AlternateContent>
  <xr:revisionPtr revIDLastSave="0" documentId="13_ncr:1_{4AB6498A-AAF3-48DF-BD14-2D354BD04BEB}" xr6:coauthVersionLast="47" xr6:coauthVersionMax="47" xr10:uidLastSave="{00000000-0000-0000-0000-000000000000}"/>
  <bookViews>
    <workbookView xWindow="-108" yWindow="-108" windowWidth="23256" windowHeight="12576" xr2:uid="{AA758623-1B7F-4C81-B58D-39205771AF2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67" i="1"/>
  <c r="G166" i="1"/>
  <c r="G165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E90" i="1"/>
  <c r="G90" i="1" s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<sst xmlns="http://schemas.openxmlformats.org/spreadsheetml/2006/main" count="904" uniqueCount="332">
  <si>
    <t>Category</t>
  </si>
  <si>
    <t>Sub Category</t>
  </si>
  <si>
    <t xml:space="preserve">Description </t>
  </si>
  <si>
    <t xml:space="preserve">Brand </t>
  </si>
  <si>
    <t xml:space="preserve">Model </t>
  </si>
  <si>
    <t>List Price</t>
  </si>
  <si>
    <t>Long Description</t>
  </si>
  <si>
    <t xml:space="preserve">Yearly Qty Required </t>
  </si>
  <si>
    <t>Equipments</t>
  </si>
  <si>
    <t xml:space="preserve">Food Display Units </t>
  </si>
  <si>
    <t xml:space="preserve">FDU Hot Tabletop </t>
  </si>
  <si>
    <t xml:space="preserve">Celfrost </t>
  </si>
  <si>
    <t>HTH 120</t>
  </si>
  <si>
    <t xml:space="preserve">Countertop Hot Showcase Equivalent Brand with similar specification </t>
  </si>
  <si>
    <t xml:space="preserve">FDU Cold Tabletop </t>
  </si>
  <si>
    <t>HTR 120</t>
  </si>
  <si>
    <t xml:space="preserve">Countertop Cold Showcase Equivalent Brand with similar specification </t>
  </si>
  <si>
    <t>TABLE TOP ICE CRUSHER MACHINE</t>
  </si>
  <si>
    <t xml:space="preserve">Commercial Grade Reputed Brand </t>
  </si>
  <si>
    <t xml:space="preserve">ASTER </t>
  </si>
  <si>
    <t>Cheese Melter</t>
  </si>
  <si>
    <t xml:space="preserve">Goldmedal/Kitcherama </t>
  </si>
  <si>
    <t>#2197 NS</t>
  </si>
  <si>
    <t xml:space="preserve">Equivalent Brand with similar specification </t>
  </si>
  <si>
    <t xml:space="preserve">Sandwich Griller </t>
  </si>
  <si>
    <t>Sandwich Griller  Single plate</t>
  </si>
  <si>
    <t xml:space="preserve">(with digital timer) Auto temparature Controller &amp; cut off                 Equivalent Brand with similar specification </t>
  </si>
  <si>
    <t>Sandwich Griller  Double plate</t>
  </si>
  <si>
    <t xml:space="preserve"> similar specification /(with digital timer) Auto temparature Controllercut off ,Equivalent Brand with similar specification </t>
  </si>
  <si>
    <t>DeepFat fryers (TABLE TOP)</t>
  </si>
  <si>
    <t xml:space="preserve">Sirman  </t>
  </si>
  <si>
    <t xml:space="preserve">Eldorado 8 Ltrs </t>
  </si>
  <si>
    <t xml:space="preserve">Auto temparature cut off Equivalent Brand with similar specification </t>
  </si>
  <si>
    <t xml:space="preserve">Eldorado 8x2  </t>
  </si>
  <si>
    <t xml:space="preserve">Eldorado 5 Ltrs </t>
  </si>
  <si>
    <t xml:space="preserve">Auto temparature Controller &amp; cut off                                                      Equivalent Brand with similar specification </t>
  </si>
  <si>
    <t xml:space="preserve">Eldorado 5 x2  Ltrs </t>
  </si>
  <si>
    <t xml:space="preserve">Auto temparature Controller &amp; cut off 
Equivalent Brand with similar specification </t>
  </si>
  <si>
    <t xml:space="preserve">Mukunda </t>
  </si>
  <si>
    <t xml:space="preserve">Eco Fryer  8L </t>
  </si>
  <si>
    <t xml:space="preserve">Mukunda Eco Fryer ( Auto Lift Fryer )/Auto temparature Controller &amp; cut off  
Equivalent Brand with similar specification </t>
  </si>
  <si>
    <t>Filtro (Oil Filtration)</t>
  </si>
  <si>
    <t xml:space="preserve">Oil Filtration Machine 
230V, 6A Single Phase - 300 Watt 
Equivalent Brand with similar specification </t>
  </si>
  <si>
    <t>22L ELECTRIC FRYER WITH MM AND OIL FILTERATION</t>
  </si>
  <si>
    <t>24L Electric Fryer Dual Tank MM (Single Phase)</t>
  </si>
  <si>
    <t xml:space="preserve">Eco Griller </t>
  </si>
  <si>
    <t>FREE SRANDING DOUBLE BASKET DEEP FAT FRYER</t>
  </si>
  <si>
    <t>ELECTROLUX</t>
  </si>
  <si>
    <t>ELECTRIC GRIDDLE</t>
  </si>
  <si>
    <t>Panini Grill</t>
  </si>
  <si>
    <t xml:space="preserve">Toastmaster </t>
  </si>
  <si>
    <t>E-DPX-11E</t>
  </si>
  <si>
    <t>WAFFLE MACHINES</t>
  </si>
  <si>
    <t xml:space="preserve">490x250x350 mm / Rotary SINGLE DIGITAL WAFFLE 
BAKERBrand with similar specification /Auto temparature Controller &amp; cut off </t>
  </si>
  <si>
    <t xml:space="preserve">Rotary Double DIGITAL WAFFLE 
BAKER Brand with similar specification /Auto temparature Controller &amp; cut off </t>
  </si>
  <si>
    <t xml:space="preserve">Rotary Square SINGLE RECTANGULAR Equivalent Brand with similar specification /Auto temparature Controller &amp; cut off </t>
  </si>
  <si>
    <t xml:space="preserve">Rotary Square Double RECTANGULAR Equivalent Brand with similar specification /Auto temparature Controller &amp; cut off </t>
  </si>
  <si>
    <t xml:space="preserve">COMMERCIAL BLENDER </t>
  </si>
  <si>
    <t xml:space="preserve">JTC Omni </t>
  </si>
  <si>
    <t xml:space="preserve">TM-800AQ </t>
  </si>
  <si>
    <t xml:space="preserve">( SPEED CONTROL TIMER &amp; PULSE WITH ACOUSTIC ENCLOSUER )Equivalent Brand with similar specification </t>
  </si>
  <si>
    <t>TM 800AQ</t>
  </si>
  <si>
    <t xml:space="preserve">Drop in indcution </t>
  </si>
  <si>
    <t>STELLA</t>
  </si>
  <si>
    <t xml:space="preserve">TS-678 /688   </t>
  </si>
  <si>
    <t xml:space="preserve">Or Equivalent Brand with similar specification </t>
  </si>
  <si>
    <t xml:space="preserve">TS34C01  </t>
  </si>
  <si>
    <t xml:space="preserve">Induction Cooktop </t>
  </si>
  <si>
    <t xml:space="preserve">TS 3501  </t>
  </si>
  <si>
    <t xml:space="preserve">Induction WOK </t>
  </si>
  <si>
    <t>TS 3502</t>
  </si>
  <si>
    <t xml:space="preserve">Soup Turin </t>
  </si>
  <si>
    <t xml:space="preserve">Hatco </t>
  </si>
  <si>
    <t>RHW 1</t>
  </si>
  <si>
    <t>Counter Top Rotisseria Oven. (3 Spits)</t>
  </si>
  <si>
    <t xml:space="preserve">Roller Grill </t>
  </si>
  <si>
    <t>(Model :- RBE 120Q)</t>
  </si>
  <si>
    <t>4 BURNER COOKING RANGE WITH OVEN BELOW (ELECTRIC)</t>
  </si>
  <si>
    <t>TABLE TOP HOT PLATE - ELECTRIC OPERATED</t>
  </si>
  <si>
    <t>TABLE TOP HOT PLATE - GAS OPERATED</t>
  </si>
  <si>
    <t>371038 (E7FTGHCS00)</t>
  </si>
  <si>
    <t>4 BURNER GAS RANGE WITH GAS OVEN BELOW</t>
  </si>
  <si>
    <t>371002 (E7GCGH4CG0)</t>
  </si>
  <si>
    <t xml:space="preserve">High Speed Oven </t>
  </si>
  <si>
    <t xml:space="preserve">Merrychef </t>
  </si>
  <si>
    <t>E1S</t>
  </si>
  <si>
    <t>E2S</t>
  </si>
  <si>
    <t xml:space="preserve">Microwave </t>
  </si>
  <si>
    <t xml:space="preserve">Menumaster </t>
  </si>
  <si>
    <t xml:space="preserve">RMS 510 TSIA </t>
  </si>
  <si>
    <t>RCS 511 TSI</t>
  </si>
  <si>
    <t>CMO 25</t>
  </si>
  <si>
    <t xml:space="preserve">Salamanders </t>
  </si>
  <si>
    <t xml:space="preserve">SIRMAN </t>
  </si>
  <si>
    <t xml:space="preserve">Basic </t>
  </si>
  <si>
    <t>Mobile  PRO 1/1G,CE</t>
  </si>
  <si>
    <t xml:space="preserve">Pizza Oven </t>
  </si>
  <si>
    <t xml:space="preserve">STROMBOLI 1 Deck </t>
  </si>
  <si>
    <t xml:space="preserve">SIRMAN STROMBOLI 2 Deck </t>
  </si>
  <si>
    <t>OTG</t>
  </si>
  <si>
    <t>Bajaj</t>
  </si>
  <si>
    <t xml:space="preserve">TMSS 22 Ltrs </t>
  </si>
  <si>
    <t xml:space="preserve">Panasonic </t>
  </si>
  <si>
    <t>HD 6975</t>
  </si>
  <si>
    <t>Majesty 4500TMCSS</t>
  </si>
  <si>
    <t>TANDOOR</t>
  </si>
  <si>
    <t>TANDOOR (Dimansion: 750 x 750 x 800mm)</t>
  </si>
  <si>
    <r>
      <t xml:space="preserve">kanhaiyalal </t>
    </r>
    <r>
      <rPr>
        <b/>
        <sz val="10"/>
        <rFont val="Calibri"/>
        <family val="2"/>
        <scheme val="minor"/>
      </rPr>
      <t>Aster</t>
    </r>
  </si>
  <si>
    <t xml:space="preserve"> Electric : tandoor </t>
  </si>
  <si>
    <t xml:space="preserve"> Electric : tandoor Equivalent Brand with similar specification </t>
  </si>
  <si>
    <t>kanhaiyalal</t>
  </si>
  <si>
    <t xml:space="preserve"> GAS tandoor </t>
  </si>
  <si>
    <t xml:space="preserve"> GAS tandoor Equivalent Brand with similar specification </t>
  </si>
  <si>
    <t xml:space="preserve">FOOD WARMER ( Hot Holding Cabinet ) </t>
  </si>
  <si>
    <t xml:space="preserve">Alto -Shaam </t>
  </si>
  <si>
    <t xml:space="preserve">1200 UP Series </t>
  </si>
  <si>
    <t>1000-MH2-1</t>
  </si>
  <si>
    <t>DOSA BATTER GRINDER</t>
  </si>
  <si>
    <t>Rishabh</t>
  </si>
  <si>
    <t>15 LT/ VERTICAL WET GRINDER</t>
  </si>
  <si>
    <t xml:space="preserve">Tiliting Model </t>
  </si>
  <si>
    <t>20 LT/ VERTICAL WET GRINDER</t>
  </si>
  <si>
    <t>30 LT/ VERTICAL WET GRINDER</t>
  </si>
  <si>
    <t>Masala Grinder</t>
  </si>
  <si>
    <t xml:space="preserve">2hp Rishabh/Laxmi/cosmos /Soubhagya /Lincon Brand </t>
  </si>
  <si>
    <t xml:space="preserve">3hp Rishabh/Laxmi/cosmos /Soubhagya /Lincon Or Equivalent Brand </t>
  </si>
  <si>
    <t xml:space="preserve">Rishabh/Laxmi/cosmos /Soubhagya /Lincon Or Equivalent Brand </t>
  </si>
  <si>
    <t>PULVERISER</t>
  </si>
  <si>
    <t xml:space="preserve">3Hp 30ltr- </t>
  </si>
  <si>
    <t xml:space="preserve"> 3Hp 30ltr- or Equivalent Brand </t>
  </si>
  <si>
    <t xml:space="preserve">5Hp 50ltr </t>
  </si>
  <si>
    <t xml:space="preserve">5Hp 50ltr Rishabh/Laxmi/cosmos /Soubhagya /Lincon or Equivalent Brand </t>
  </si>
  <si>
    <t xml:space="preserve">POTATO PILLER </t>
  </si>
  <si>
    <t xml:space="preserve">POTATO PEELER </t>
  </si>
  <si>
    <t xml:space="preserve">Sirman </t>
  </si>
  <si>
    <t xml:space="preserve">PPJ10SC </t>
  </si>
  <si>
    <t xml:space="preserve">10 KG Potato Peeler Brand : Sirman or Equivalent Brand </t>
  </si>
  <si>
    <t>Sirman</t>
  </si>
  <si>
    <t xml:space="preserve">PPJ20SC </t>
  </si>
  <si>
    <t xml:space="preserve">20 KG Potato Peeler Sirman or Equivalent Brand </t>
  </si>
  <si>
    <t>SHAWARMA MACHINE</t>
  </si>
  <si>
    <t>INDULGE</t>
  </si>
  <si>
    <t xml:space="preserve">PE-02 </t>
  </si>
  <si>
    <t xml:space="preserve">Electric Table Top INDULGE-or Equivalent Brand </t>
  </si>
  <si>
    <t>WYE -791</t>
  </si>
  <si>
    <t xml:space="preserve">Gas operated Top INDULGE-or Equivalent Brand </t>
  </si>
  <si>
    <t xml:space="preserve">Meat Mincer </t>
  </si>
  <si>
    <t xml:space="preserve">TC - 12E </t>
  </si>
  <si>
    <t xml:space="preserve">TC - 22E </t>
  </si>
  <si>
    <t>TC-8 Vegas</t>
  </si>
  <si>
    <t>BUFFALO CHOPPER</t>
  </si>
  <si>
    <t xml:space="preserve">TC 32 Buffalo S </t>
  </si>
  <si>
    <t xml:space="preserve">Vegetable Cutter </t>
  </si>
  <si>
    <t xml:space="preserve">Robot Coupe </t>
  </si>
  <si>
    <t xml:space="preserve">CL50 </t>
  </si>
  <si>
    <t>Blixer 3</t>
  </si>
  <si>
    <r>
      <rPr>
        <sz val="10"/>
        <color rgb="FFFF0000"/>
        <rFont val="Calibri"/>
        <family val="2"/>
        <scheme val="minor"/>
      </rPr>
      <t xml:space="preserve">TM 2 INOX + 6 Blade </t>
    </r>
    <r>
      <rPr>
        <sz val="10"/>
        <rFont val="Calibri"/>
        <family val="2"/>
        <scheme val="minor"/>
      </rPr>
      <t>TM INOX + 6 Blades</t>
    </r>
  </si>
  <si>
    <t xml:space="preserve">Pre Rinse Unit </t>
  </si>
  <si>
    <t xml:space="preserve">T&amp;S </t>
  </si>
  <si>
    <t>EX-1DP00-H</t>
  </si>
  <si>
    <t xml:space="preserve">MILK BOILER </t>
  </si>
  <si>
    <t xml:space="preserve">Pasteurizer </t>
  </si>
  <si>
    <t xml:space="preserve">PRADEEP </t>
  </si>
  <si>
    <t xml:space="preserve">Insulated Pasteurizer </t>
  </si>
  <si>
    <t>Water Boiler</t>
  </si>
  <si>
    <t xml:space="preserve">Hot Drink Maker </t>
  </si>
  <si>
    <t xml:space="preserve">Insulated  Hot Drink Maker </t>
  </si>
  <si>
    <t xml:space="preserve">Coffee Filter with warmer plate </t>
  </si>
  <si>
    <t xml:space="preserve">Tea Filter with warmer plate </t>
  </si>
  <si>
    <t xml:space="preserve">Chai Maker </t>
  </si>
  <si>
    <t xml:space="preserve">I brew Karak Chai Brewer </t>
  </si>
  <si>
    <t xml:space="preserve">111514
</t>
  </si>
  <si>
    <t xml:space="preserve">Filter Coffee Machine </t>
  </si>
  <si>
    <t xml:space="preserve">Gemini </t>
  </si>
  <si>
    <t>Filter Coffee MakerGemini-2000</t>
  </si>
  <si>
    <t xml:space="preserve">Gemini or Equivalent Brand </t>
  </si>
  <si>
    <t>Filter Coffee And Tea Maker Machines</t>
  </si>
  <si>
    <t>Traditional Coffee Maker</t>
  </si>
  <si>
    <t xml:space="preserve">Table Top Idli steamer </t>
  </si>
  <si>
    <t xml:space="preserve">IDLI Steamer </t>
  </si>
  <si>
    <r>
      <t xml:space="preserve">Custimized </t>
    </r>
    <r>
      <rPr>
        <b/>
        <i/>
        <sz val="10"/>
        <color theme="1"/>
        <rFont val="Calibri"/>
        <family val="2"/>
        <scheme val="minor"/>
      </rPr>
      <t>Aster</t>
    </r>
  </si>
  <si>
    <t xml:space="preserve">Electric </t>
  </si>
  <si>
    <t>6 tray , Thermostate: 300 degreeLegs: 40mm ss round pipe 16 Swg with adj. bullet feet.Top: 16Swg prepolished SheetElement: one element cap : 1.5 kwDoor: 16Swg prepolished Sheet, Cuffon Glass.Side Covering: 20Swg prepolished SheetRotary Switch: 16 ampThermostate: 300 degreeIndicator: 2 pcs</t>
  </si>
  <si>
    <t xml:space="preserve">Gas </t>
  </si>
  <si>
    <t xml:space="preserve">6 tray </t>
  </si>
  <si>
    <t xml:space="preserve">IMMERSION BLENDERS </t>
  </si>
  <si>
    <t xml:space="preserve">ROBOT COUPE </t>
  </si>
  <si>
    <t>MP 350 ULTRA VV</t>
  </si>
  <si>
    <t xml:space="preserve">ROBOT COUPE or Equivalent Brand </t>
  </si>
  <si>
    <t>MP 450 ULTRA VV</t>
  </si>
  <si>
    <t xml:space="preserve">Juice Dispenser </t>
  </si>
  <si>
    <t xml:space="preserve">Ugolini </t>
  </si>
  <si>
    <t xml:space="preserve">Deluxe 12/2 </t>
  </si>
  <si>
    <t xml:space="preserve">with agitator Equivalent Brand with similar specification </t>
  </si>
  <si>
    <t xml:space="preserve">Lassi Dispenser </t>
  </si>
  <si>
    <t xml:space="preserve">Ugolini A 12 Ltrs </t>
  </si>
  <si>
    <t>Multipurpose Dispensers</t>
  </si>
  <si>
    <t xml:space="preserve">Ugolini A 19 Ltrs </t>
  </si>
  <si>
    <t xml:space="preserve">Single Jar Drink Dispenser Ugolini A-19 ( 19 Ltr)Ugolini with agitator Equivalent Brand with similar specification </t>
  </si>
  <si>
    <t xml:space="preserve">Slush Machine </t>
  </si>
  <si>
    <t>MT1</t>
  </si>
  <si>
    <t>MT2</t>
  </si>
  <si>
    <t>MT3</t>
  </si>
  <si>
    <t xml:space="preserve">Juicer </t>
  </si>
  <si>
    <t xml:space="preserve">COLD PRESS JUICER/Slow Juicer </t>
  </si>
  <si>
    <t>SIRMAN</t>
  </si>
  <si>
    <t>EKTOR-37</t>
  </si>
  <si>
    <t>Conyever Toaster</t>
  </si>
  <si>
    <t>TM-5H</t>
  </si>
  <si>
    <t xml:space="preserve">200 ( 200/hr slices  )Karma OR Equivalent Brand </t>
  </si>
  <si>
    <t>TM-10H</t>
  </si>
  <si>
    <t xml:space="preserve">300 (300/hr slices ) Karma OR Equivalent Brand </t>
  </si>
  <si>
    <t>Toaster</t>
  </si>
  <si>
    <t>TPT-230-4</t>
  </si>
  <si>
    <t xml:space="preserve">Toaster 4 slice OR Equvalent Brand </t>
  </si>
  <si>
    <t xml:space="preserve">Toaster 6 Slice OR Equvalent Brand </t>
  </si>
  <si>
    <t>Mixer heavy duty</t>
  </si>
  <si>
    <t xml:space="preserve">Sujata </t>
  </si>
  <si>
    <t xml:space="preserve">Dynamix </t>
  </si>
  <si>
    <t xml:space="preserve">Sujata Equvalent Brand </t>
  </si>
  <si>
    <t xml:space="preserve">PreethI  Supreme </t>
  </si>
  <si>
    <t xml:space="preserve">MG-208i </t>
  </si>
  <si>
    <t>PreethI  Supreme Equvalent Brand</t>
  </si>
  <si>
    <t xml:space="preserve">COMBI OVEN </t>
  </si>
  <si>
    <t>Unox</t>
  </si>
  <si>
    <t>Semi Automatic  (3 GN1/1 ONE ELECTRIC COMBI OVEN)</t>
  </si>
  <si>
    <t xml:space="preserve">Convotherm /Unox /Eletrolux / 3 tray </t>
  </si>
  <si>
    <t>Fully Automatic (3 GN1/1 PLUS ELECTRIC COMBI OVEN)</t>
  </si>
  <si>
    <t xml:space="preserve">Rational </t>
  </si>
  <si>
    <t>Semi Automatic (ICC061E)</t>
  </si>
  <si>
    <t xml:space="preserve">Convotherm /Unox /Eletrolux 5 /6 tray </t>
  </si>
  <si>
    <t>Fully Automatic (ICP061E)</t>
  </si>
  <si>
    <t>Semi Automatic (7 GN1/1 ONE ELECTRIC COMBI OVEN)</t>
  </si>
  <si>
    <t xml:space="preserve">Convotherm /Unox /Eletrolux 7 tray </t>
  </si>
  <si>
    <t>Fully Automatic (7 GN1/1 PLUS ELECTRIC COMBI OVEN)</t>
  </si>
  <si>
    <t>Semi Automatic (ICC101E)</t>
  </si>
  <si>
    <t xml:space="preserve">Convotherm /Unox /Eletrolux 10  tray </t>
  </si>
  <si>
    <t>Fully Automatic (ICP101E)</t>
  </si>
  <si>
    <t>BHATURA FRYER</t>
  </si>
  <si>
    <t xml:space="preserve">SARVOTECH </t>
  </si>
  <si>
    <t>500 Dia 18 L, Effective 10 L</t>
  </si>
  <si>
    <t>700 Dia 40 L, Effective 32 L</t>
  </si>
  <si>
    <t xml:space="preserve">Pasta Sheeter machine </t>
  </si>
  <si>
    <t xml:space="preserve">IMPERIA </t>
  </si>
  <si>
    <t>RMN 220-electric with 4 blades</t>
  </si>
  <si>
    <t>Manually operated /IMPERIA or Equivalent Model</t>
  </si>
  <si>
    <t>PASTABIZ</t>
  </si>
  <si>
    <t>SF 400</t>
  </si>
  <si>
    <t xml:space="preserve">Bakery Equipments </t>
  </si>
  <si>
    <t>PLANETARY MIXER</t>
  </si>
  <si>
    <t xml:space="preserve">Sinmag </t>
  </si>
  <si>
    <t xml:space="preserve">SM 101 -10 Ltrs </t>
  </si>
  <si>
    <t>Sinmag or Equivalent Model</t>
  </si>
  <si>
    <t xml:space="preserve">SM 201 -20 Ltrs </t>
  </si>
  <si>
    <t xml:space="preserve">SM 401 - 40 Ltrs </t>
  </si>
  <si>
    <t>Spiral MIXER</t>
  </si>
  <si>
    <t xml:space="preserve">SM2 - 25 Kg </t>
  </si>
  <si>
    <t xml:space="preserve">SM2 -50T Kg </t>
  </si>
  <si>
    <t xml:space="preserve">SM2 80T Kg </t>
  </si>
  <si>
    <t xml:space="preserve">SM 120TKg </t>
  </si>
  <si>
    <t xml:space="preserve">Dough Sheeter </t>
  </si>
  <si>
    <t xml:space="preserve">SM 520S Table Top </t>
  </si>
  <si>
    <t xml:space="preserve">SM 520F Floor Standing </t>
  </si>
  <si>
    <t xml:space="preserve">Deck Oven </t>
  </si>
  <si>
    <t>SM2- 522 H +2S+2B  Double Deck</t>
  </si>
  <si>
    <t xml:space="preserve">Proofer </t>
  </si>
  <si>
    <t xml:space="preserve">SM2-10FG -10 Tray </t>
  </si>
  <si>
    <t xml:space="preserve">Bread Slicer </t>
  </si>
  <si>
    <t xml:space="preserve">SM 302N 12 MM Semi Automatic </t>
  </si>
  <si>
    <t xml:space="preserve">Warewashing </t>
  </si>
  <si>
    <t>DISH WASHER</t>
  </si>
  <si>
    <t xml:space="preserve">Dishwasher Hobart </t>
  </si>
  <si>
    <t>H600-3853-1</t>
  </si>
  <si>
    <t xml:space="preserve">Hood type </t>
  </si>
  <si>
    <t>ECO-F504-10B</t>
  </si>
  <si>
    <t xml:space="preserve">Undercounter Dishwasher </t>
  </si>
  <si>
    <t>GLASS WASHER</t>
  </si>
  <si>
    <t>Dishwasher Hobart</t>
  </si>
  <si>
    <t>ECO-G404-10B</t>
  </si>
  <si>
    <t xml:space="preserve">Undercounter Glasswasher </t>
  </si>
  <si>
    <t xml:space="preserve">Refrigeration </t>
  </si>
  <si>
    <t>TABLE TOP YOGURT MACHINE 5.5 Ltrs. Cap.</t>
  </si>
  <si>
    <t>Elanpro</t>
  </si>
  <si>
    <t>SSD
520</t>
  </si>
  <si>
    <t>Countertop Soft
Serve 2+1
Flavour Intelligent
Temperature
Control
Stainless
Evaporator –
Built-in Copper
Coil
5.5x2 Litres
Hopper
Production -
22L/Hr
Dim in WDH :
540x785x800
mm</t>
  </si>
  <si>
    <t xml:space="preserve">Rice Cooker </t>
  </si>
  <si>
    <t xml:space="preserve">SR942D - 10 Ltrs </t>
  </si>
  <si>
    <t xml:space="preserve">Panasonic or Commercial grade </t>
  </si>
  <si>
    <t xml:space="preserve">SR 972D - 20 Ltrs </t>
  </si>
  <si>
    <t>COOKING BOILERS STEAM KETTLE</t>
  </si>
  <si>
    <t xml:space="preserve">  391119           100 Ltrs </t>
  </si>
  <si>
    <t xml:space="preserve">Electrolux or Equivalent Brand /Model </t>
  </si>
  <si>
    <t xml:space="preserve">391121             150 Ltrs </t>
  </si>
  <si>
    <t xml:space="preserve">Brat Pans </t>
  </si>
  <si>
    <t xml:space="preserve">391150             100 Ltrs </t>
  </si>
  <si>
    <t xml:space="preserve">586160            150 Ltrs </t>
  </si>
  <si>
    <t xml:space="preserve">VEG CUTTER </t>
  </si>
  <si>
    <t>ESSEMM</t>
  </si>
  <si>
    <t>ZETA A 8 COSMOS</t>
  </si>
  <si>
    <t xml:space="preserve">COSMOS or Equivalent Brand Model </t>
  </si>
  <si>
    <t>VEG WASHER</t>
  </si>
  <si>
    <t>WASHMATIC</t>
  </si>
  <si>
    <t>WMV 120T</t>
  </si>
  <si>
    <t xml:space="preserve">Ice Cube machine </t>
  </si>
  <si>
    <t>Stellar</t>
  </si>
  <si>
    <t>SG-IC-40</t>
  </si>
  <si>
    <t xml:space="preserve">15-20  Kg Bubletop /Water connection compatible </t>
  </si>
  <si>
    <t xml:space="preserve">30  Kg Bubletop /Water connection compatible </t>
  </si>
  <si>
    <t>SG-IC-60</t>
  </si>
  <si>
    <t xml:space="preserve">50 kg </t>
  </si>
  <si>
    <t>SG-IC-100</t>
  </si>
  <si>
    <t xml:space="preserve">100 kg </t>
  </si>
  <si>
    <t>SG-IC-200</t>
  </si>
  <si>
    <t xml:space="preserve">150 Kg </t>
  </si>
  <si>
    <t xml:space="preserve">200 Kg </t>
  </si>
  <si>
    <t xml:space="preserve">Insect Killer /Fly Catcher </t>
  </si>
  <si>
    <t xml:space="preserve">Aster </t>
  </si>
  <si>
    <t xml:space="preserve">Air Curtain </t>
  </si>
  <si>
    <t xml:space="preserve">Technocrat /equivalent Brand </t>
  </si>
  <si>
    <t xml:space="preserve">ABE4 - 1200 mm with limit switch sensor </t>
  </si>
  <si>
    <t xml:space="preserve">1000 mm with limit switch sensor </t>
  </si>
  <si>
    <t xml:space="preserve">ABE3 - 3 ft with limit switch sensor </t>
  </si>
  <si>
    <t xml:space="preserve">3 ft with limit switch sensor </t>
  </si>
  <si>
    <t xml:space="preserve">ABE4 - 4ft with limit switch sensor </t>
  </si>
  <si>
    <t xml:space="preserve">4ft with limit switch sensor </t>
  </si>
  <si>
    <t>Bun Toaster</t>
  </si>
  <si>
    <t>SHM 11</t>
  </si>
  <si>
    <t>Front Grill</t>
  </si>
  <si>
    <t>169150 (AGG36CE)</t>
  </si>
  <si>
    <t>FRYER</t>
  </si>
  <si>
    <t>Frymaster</t>
  </si>
  <si>
    <t>PH155-2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</si>
</sst>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9C0006"/>
      <name val="Calibri"/>
      <family val="2"/>
      <scheme val="minor"/>
    </font>
    <font>
      <b/>
      <sz val="10"/>
      <color rgb="FF34262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4262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565656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2">
    <xf numFmtId="0" fontId="0" fillId="0" borderId="0" xfId="0"/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5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2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1" xfId="2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1" fontId="7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7" fillId="3" borderId="1" xfId="2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71EB-334F-4F7A-910A-79B6E3B0D6E7}">
  <dimension ref="A1:I167"/>
  <sheetViews>
    <sheetView tabSelected="1" workbookViewId="0">
      <selection activeCell="G148" sqref="G1:G1048576"/>
    </sheetView>
  </sheetViews>
  <sheetFormatPr defaultColWidth="8.88671875" defaultRowHeight="14.4" x14ac:dyDescent="0.3"/>
  <cols>
    <col min="1" max="1" width="10.44140625" style="5" customWidth="1"/>
    <col min="2" max="2" width="18.44140625" style="5" customWidth="1"/>
    <col min="3" max="3" width="27.88671875" style="5" customWidth="1"/>
    <col min="4" max="4" width="17.109375" style="5" customWidth="1"/>
    <col min="5" max="5" width="17" style="5" customWidth="1"/>
    <col min="6" max="6" width="20.44140625" style="5" customWidth="1"/>
    <col min="7" max="7" width="48" style="5" customWidth="1"/>
    <col min="8" max="8" width="35.6640625" style="5" customWidth="1"/>
    <col min="9" max="9" width="17.21875" style="5" customWidth="1"/>
    <col min="10" max="16384" width="8.88671875" style="5"/>
  </cols>
  <sheetData>
    <row r="1" spans="1:9" ht="27.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3" t="s">
        <v>6</v>
      </c>
      <c r="I1" s="4" t="s">
        <v>7</v>
      </c>
    </row>
    <row r="2" spans="1:9" ht="27.6" x14ac:dyDescent="0.3">
      <c r="A2" s="6" t="s">
        <v>8</v>
      </c>
      <c r="B2" s="7" t="s">
        <v>9</v>
      </c>
      <c r="C2" s="8" t="s">
        <v>10</v>
      </c>
      <c r="D2" s="9" t="s">
        <v>11</v>
      </c>
      <c r="E2" s="9" t="s">
        <v>12</v>
      </c>
      <c r="F2" s="9">
        <v>76500</v>
      </c>
      <c r="G2" s="2" t="str">
        <f>CONCATENATE(D2,E2, H2)</f>
        <v xml:space="preserve">Celfrost HTH 120Countertop Hot Showcase Equivalent Brand with similar specification </v>
      </c>
      <c r="H2" s="10" t="s">
        <v>13</v>
      </c>
      <c r="I2" s="4">
        <v>50</v>
      </c>
    </row>
    <row r="3" spans="1:9" ht="27.6" x14ac:dyDescent="0.3">
      <c r="A3" s="6" t="s">
        <v>8</v>
      </c>
      <c r="B3" s="7" t="s">
        <v>9</v>
      </c>
      <c r="C3" s="8" t="s">
        <v>14</v>
      </c>
      <c r="D3" s="9" t="s">
        <v>11</v>
      </c>
      <c r="E3" s="9" t="s">
        <v>15</v>
      </c>
      <c r="F3" s="9">
        <v>95000</v>
      </c>
      <c r="G3" s="2" t="str">
        <f>CONCATENATE(D3,E3, H3)</f>
        <v xml:space="preserve">Celfrost HTR 120Countertop Cold Showcase Equivalent Brand with similar specification </v>
      </c>
      <c r="H3" s="10" t="s">
        <v>16</v>
      </c>
      <c r="I3" s="4">
        <v>50</v>
      </c>
    </row>
    <row r="4" spans="1:9" ht="27.6" x14ac:dyDescent="0.3">
      <c r="A4" s="6" t="s">
        <v>8</v>
      </c>
      <c r="B4" s="7"/>
      <c r="C4" s="8" t="s">
        <v>17</v>
      </c>
      <c r="D4" s="7" t="s">
        <v>18</v>
      </c>
      <c r="E4" s="9" t="s">
        <v>19</v>
      </c>
      <c r="F4" s="9">
        <v>16500</v>
      </c>
      <c r="G4" s="2" t="str">
        <f>CONCATENATE(D4,E4, H4)</f>
        <v xml:space="preserve">Commercial Grade Reputed Brand ASTER </v>
      </c>
      <c r="H4" s="7"/>
      <c r="I4" s="4">
        <v>10</v>
      </c>
    </row>
    <row r="5" spans="1:9" s="15" customFormat="1" ht="27.6" x14ac:dyDescent="0.3">
      <c r="A5" s="11" t="s">
        <v>8</v>
      </c>
      <c r="B5" s="7"/>
      <c r="C5" s="8" t="s">
        <v>20</v>
      </c>
      <c r="D5" s="7" t="s">
        <v>21</v>
      </c>
      <c r="E5" s="12" t="s">
        <v>22</v>
      </c>
      <c r="F5" s="11">
        <v>106250</v>
      </c>
      <c r="G5" s="13" t="str">
        <f>CONCATENATE(D5,E5, H5)</f>
        <v xml:space="preserve">Goldmedal/Kitcherama #2197 NSEquivalent Brand with similar specification </v>
      </c>
      <c r="H5" s="11" t="s">
        <v>23</v>
      </c>
      <c r="I5" s="14">
        <v>10</v>
      </c>
    </row>
    <row r="6" spans="1:9" ht="41.4" x14ac:dyDescent="0.3">
      <c r="A6" s="6" t="s">
        <v>8</v>
      </c>
      <c r="B6" s="7" t="s">
        <v>24</v>
      </c>
      <c r="C6" s="8" t="s">
        <v>25</v>
      </c>
      <c r="D6" s="9" t="s">
        <v>19</v>
      </c>
      <c r="E6" s="9"/>
      <c r="F6" s="9">
        <v>18500</v>
      </c>
      <c r="G6" s="2" t="str">
        <f>CONCATENATE(D6,E6, H6)</f>
        <v xml:space="preserve">ASTER (with digital timer) Auto temparature Controller &amp; cut off                 Equivalent Brand with similar specification </v>
      </c>
      <c r="H6" s="11" t="s">
        <v>26</v>
      </c>
      <c r="I6" s="4">
        <v>90</v>
      </c>
    </row>
    <row r="7" spans="1:9" ht="41.4" x14ac:dyDescent="0.3">
      <c r="A7" s="6" t="s">
        <v>8</v>
      </c>
      <c r="B7" s="7" t="s">
        <v>24</v>
      </c>
      <c r="C7" s="8" t="s">
        <v>27</v>
      </c>
      <c r="D7" s="9" t="s">
        <v>19</v>
      </c>
      <c r="E7" s="9"/>
      <c r="F7" s="9">
        <v>25500</v>
      </c>
      <c r="G7" s="2" t="str">
        <f>CONCATENATE(D7,E7, H7)</f>
        <v xml:space="preserve">ASTER  similar specification /(with digital timer) Auto temparature Controllercut off ,Equivalent Brand with similar specification </v>
      </c>
      <c r="H7" s="10" t="s">
        <v>28</v>
      </c>
      <c r="I7" s="4">
        <v>35</v>
      </c>
    </row>
    <row r="8" spans="1:9" ht="27.6" x14ac:dyDescent="0.3">
      <c r="A8" s="6" t="s">
        <v>8</v>
      </c>
      <c r="B8" s="7" t="s">
        <v>29</v>
      </c>
      <c r="C8" s="8" t="s">
        <v>29</v>
      </c>
      <c r="D8" s="9" t="s">
        <v>30</v>
      </c>
      <c r="E8" s="9" t="s">
        <v>31</v>
      </c>
      <c r="F8" s="9">
        <v>22264</v>
      </c>
      <c r="G8" s="2" t="str">
        <f>CONCATENATE(D8,E8, H8)</f>
        <v xml:space="preserve">Sirman  Eldorado 8 Ltrs Auto temparature cut off Equivalent Brand with similar specification </v>
      </c>
      <c r="H8" s="10" t="s">
        <v>32</v>
      </c>
      <c r="I8" s="4">
        <v>70</v>
      </c>
    </row>
    <row r="9" spans="1:9" ht="27.6" x14ac:dyDescent="0.3">
      <c r="A9" s="6" t="s">
        <v>8</v>
      </c>
      <c r="B9" s="7" t="s">
        <v>29</v>
      </c>
      <c r="C9" s="8" t="s">
        <v>29</v>
      </c>
      <c r="D9" s="9" t="s">
        <v>30</v>
      </c>
      <c r="E9" s="9" t="s">
        <v>33</v>
      </c>
      <c r="F9" s="9">
        <v>44128</v>
      </c>
      <c r="G9" s="2" t="str">
        <f>CONCATENATE(D9,E9, H9)</f>
        <v xml:space="preserve">Sirman  Eldorado 8x2  Auto temparature cut off Equivalent Brand with similar specification </v>
      </c>
      <c r="H9" s="10" t="s">
        <v>32</v>
      </c>
      <c r="I9" s="4">
        <v>120</v>
      </c>
    </row>
    <row r="10" spans="1:9" ht="41.4" x14ac:dyDescent="0.3">
      <c r="A10" s="6" t="s">
        <v>8</v>
      </c>
      <c r="B10" s="7" t="s">
        <v>29</v>
      </c>
      <c r="C10" s="8" t="s">
        <v>29</v>
      </c>
      <c r="D10" s="9" t="s">
        <v>30</v>
      </c>
      <c r="E10" s="9" t="s">
        <v>34</v>
      </c>
      <c r="F10" s="9">
        <v>19877</v>
      </c>
      <c r="G10" s="2" t="str">
        <f>CONCATENATE(D10,E10, H10)</f>
        <v xml:space="preserve">Sirman  Eldorado 5 Ltrs Auto temparature Controller &amp; cut off                                                      Equivalent Brand with similar specification </v>
      </c>
      <c r="H10" s="10" t="s">
        <v>35</v>
      </c>
      <c r="I10" s="4">
        <v>30</v>
      </c>
    </row>
    <row r="11" spans="1:9" ht="41.4" x14ac:dyDescent="0.3">
      <c r="A11" s="6" t="s">
        <v>8</v>
      </c>
      <c r="B11" s="7" t="s">
        <v>29</v>
      </c>
      <c r="C11" s="8" t="s">
        <v>29</v>
      </c>
      <c r="D11" s="9" t="s">
        <v>30</v>
      </c>
      <c r="E11" s="9" t="s">
        <v>36</v>
      </c>
      <c r="F11" s="9">
        <v>38960</v>
      </c>
      <c r="G11" s="2" t="str">
        <f>CONCATENATE(D11,E11, H11)</f>
        <v xml:space="preserve">Sirman  Eldorado 5 x2  Ltrs Auto temparature Controller &amp; cut off 
Equivalent Brand with similar specification </v>
      </c>
      <c r="H11" s="10" t="s">
        <v>37</v>
      </c>
      <c r="I11" s="4">
        <v>15</v>
      </c>
    </row>
    <row r="12" spans="1:9" ht="41.4" x14ac:dyDescent="0.3">
      <c r="A12" s="6" t="s">
        <v>8</v>
      </c>
      <c r="B12" s="7" t="s">
        <v>29</v>
      </c>
      <c r="C12" s="8" t="s">
        <v>29</v>
      </c>
      <c r="D12" s="9" t="s">
        <v>38</v>
      </c>
      <c r="E12" s="9" t="s">
        <v>39</v>
      </c>
      <c r="F12" s="16">
        <v>47500</v>
      </c>
      <c r="G12" s="2" t="str">
        <f>CONCATENATE(D12,E12, H12)</f>
        <v xml:space="preserve">Mukunda Eco Fryer  8L Mukunda Eco Fryer ( Auto Lift Fryer )/Auto temparature Controller &amp; cut off  
Equivalent Brand with similar specification </v>
      </c>
      <c r="H12" s="10" t="s">
        <v>40</v>
      </c>
      <c r="I12" s="4">
        <v>100</v>
      </c>
    </row>
    <row r="13" spans="1:9" ht="41.4" x14ac:dyDescent="0.3">
      <c r="A13" s="6" t="s">
        <v>8</v>
      </c>
      <c r="B13" s="7" t="s">
        <v>29</v>
      </c>
      <c r="C13" s="8" t="s">
        <v>29</v>
      </c>
      <c r="D13" s="9" t="s">
        <v>38</v>
      </c>
      <c r="E13" s="9" t="s">
        <v>41</v>
      </c>
      <c r="F13" s="16" t="e">
        <f>#REF!/0.7</f>
        <v>#REF!</v>
      </c>
      <c r="G13" s="2" t="str">
        <f>CONCATENATE(D13,E13, H13)</f>
        <v xml:space="preserve">Mukunda Filtro (Oil Filtration)Oil Filtration Machine 
230V, 6A Single Phase - 300 Watt 
Equivalent Brand with similar specification </v>
      </c>
      <c r="H13" s="10" t="s">
        <v>42</v>
      </c>
      <c r="I13" s="4">
        <v>25</v>
      </c>
    </row>
    <row r="14" spans="1:9" ht="41.4" x14ac:dyDescent="0.3">
      <c r="A14" s="6" t="s">
        <v>8</v>
      </c>
      <c r="B14" s="7" t="s">
        <v>29</v>
      </c>
      <c r="C14" s="8" t="s">
        <v>29</v>
      </c>
      <c r="D14" s="9" t="s">
        <v>38</v>
      </c>
      <c r="E14" s="9" t="s">
        <v>43</v>
      </c>
      <c r="F14" s="16">
        <v>192900</v>
      </c>
      <c r="G14" s="2" t="str">
        <f>CONCATENATE(D14,E14, H14)</f>
        <v xml:space="preserve">Mukunda 22L ELECTRIC FRYER WITH MM AND OIL FILTERATIONAuto temparature Controller &amp; cut off 
Equivalent Brand with similar specification </v>
      </c>
      <c r="H14" s="10" t="s">
        <v>37</v>
      </c>
      <c r="I14" s="4">
        <v>15</v>
      </c>
    </row>
    <row r="15" spans="1:9" ht="41.4" x14ac:dyDescent="0.3">
      <c r="A15" s="6" t="s">
        <v>8</v>
      </c>
      <c r="B15" s="7" t="s">
        <v>29</v>
      </c>
      <c r="C15" s="8" t="s">
        <v>29</v>
      </c>
      <c r="D15" s="9" t="s">
        <v>38</v>
      </c>
      <c r="E15" s="6" t="s">
        <v>44</v>
      </c>
      <c r="F15" s="16">
        <v>127500</v>
      </c>
      <c r="G15" s="2" t="str">
        <f>CONCATENATE(D15,E15, H15)</f>
        <v xml:space="preserve">Mukunda 24L Electric Fryer Dual Tank MM (Single Phase)Auto temparature Controller &amp; cut off 
Equivalent Brand with similar specification </v>
      </c>
      <c r="H15" s="10" t="s">
        <v>37</v>
      </c>
      <c r="I15" s="4">
        <v>15</v>
      </c>
    </row>
    <row r="16" spans="1:9" ht="41.4" x14ac:dyDescent="0.3">
      <c r="A16" s="6" t="s">
        <v>8</v>
      </c>
      <c r="B16" s="7" t="s">
        <v>29</v>
      </c>
      <c r="C16" s="8" t="s">
        <v>29</v>
      </c>
      <c r="D16" s="9" t="s">
        <v>38</v>
      </c>
      <c r="E16" s="9" t="s">
        <v>45</v>
      </c>
      <c r="F16" s="16">
        <v>57500</v>
      </c>
      <c r="G16" s="2" t="str">
        <f>CONCATENATE(D16,E16, H16)</f>
        <v xml:space="preserve">Mukunda Eco Griller Auto temparature Controller &amp; cut off 
Equivalent Brand with similar specification </v>
      </c>
      <c r="H16" s="10" t="s">
        <v>37</v>
      </c>
      <c r="I16" s="4">
        <v>10</v>
      </c>
    </row>
    <row r="17" spans="1:9" ht="27.6" x14ac:dyDescent="0.3">
      <c r="A17" s="6" t="s">
        <v>8</v>
      </c>
      <c r="B17" s="7"/>
      <c r="C17" s="8" t="s">
        <v>46</v>
      </c>
      <c r="D17" s="17" t="s">
        <v>47</v>
      </c>
      <c r="E17" s="9">
        <v>371078</v>
      </c>
      <c r="F17" s="16">
        <v>58400</v>
      </c>
      <c r="G17" s="2" t="str">
        <f>CONCATENATE(D17,E17, H17)</f>
        <v xml:space="preserve">ELECTROLUX371078Auto temparature Controller &amp; cut off 
Equivalent Brand with similar specification </v>
      </c>
      <c r="H17" s="10" t="s">
        <v>37</v>
      </c>
      <c r="I17" s="4">
        <v>5</v>
      </c>
    </row>
    <row r="18" spans="1:9" ht="27.6" x14ac:dyDescent="0.3">
      <c r="A18" s="6" t="s">
        <v>8</v>
      </c>
      <c r="B18" s="7" t="s">
        <v>48</v>
      </c>
      <c r="C18" s="18" t="s">
        <v>48</v>
      </c>
      <c r="D18" s="7" t="s">
        <v>19</v>
      </c>
      <c r="E18" s="7"/>
      <c r="F18" s="7">
        <v>18500</v>
      </c>
      <c r="G18" s="2" t="str">
        <f>CONCATENATE(D18,E18, H18)</f>
        <v xml:space="preserve">ASTER Auto temparature Controller &amp; cut off 
Equivalent Brand with similar specification </v>
      </c>
      <c r="H18" s="10" t="s">
        <v>37</v>
      </c>
      <c r="I18" s="4">
        <v>100</v>
      </c>
    </row>
    <row r="19" spans="1:9" ht="27.6" x14ac:dyDescent="0.3">
      <c r="A19" s="6" t="s">
        <v>8</v>
      </c>
      <c r="B19" s="7" t="s">
        <v>48</v>
      </c>
      <c r="C19" s="18" t="s">
        <v>48</v>
      </c>
      <c r="D19" s="7" t="s">
        <v>19</v>
      </c>
      <c r="E19" s="7"/>
      <c r="F19" s="7">
        <v>18500</v>
      </c>
      <c r="G19" s="2" t="str">
        <f>CONCATENATE(D19,E19, H19)</f>
        <v xml:space="preserve">ASTER Auto temparature Controller &amp; cut off 
Equivalent Brand with similar specification </v>
      </c>
      <c r="H19" s="10" t="s">
        <v>37</v>
      </c>
      <c r="I19" s="4">
        <v>50</v>
      </c>
    </row>
    <row r="20" spans="1:9" ht="27.6" x14ac:dyDescent="0.3">
      <c r="A20" s="6"/>
      <c r="B20" s="7"/>
      <c r="C20" s="18" t="s">
        <v>48</v>
      </c>
      <c r="D20" s="7" t="s">
        <v>19</v>
      </c>
      <c r="E20" s="19"/>
      <c r="F20" s="7">
        <v>18500</v>
      </c>
      <c r="G20" s="2" t="str">
        <f>CONCATENATE(D20,E20, H20)</f>
        <v xml:space="preserve">ASTER Auto temparature Controller &amp; cut off 
Equivalent Brand with similar specification </v>
      </c>
      <c r="H20" s="10" t="s">
        <v>37</v>
      </c>
      <c r="I20" s="4">
        <v>120</v>
      </c>
    </row>
    <row r="21" spans="1:9" ht="41.4" x14ac:dyDescent="0.3">
      <c r="A21" s="6" t="s">
        <v>8</v>
      </c>
      <c r="B21" s="6"/>
      <c r="C21" s="20" t="s">
        <v>49</v>
      </c>
      <c r="D21" s="21" t="s">
        <v>50</v>
      </c>
      <c r="E21" s="22" t="s">
        <v>51</v>
      </c>
      <c r="F21" s="21">
        <v>34300</v>
      </c>
      <c r="G21" s="2" t="str">
        <f>CONCATENATE(D21,E21, H21)</f>
        <v xml:space="preserve">Toastmaster E-DPX-11EAuto temparature Controller &amp; cut off 
Equivalent Brand with similar specification </v>
      </c>
      <c r="H21" s="10" t="s">
        <v>37</v>
      </c>
      <c r="I21" s="4">
        <v>120</v>
      </c>
    </row>
    <row r="22" spans="1:9" ht="55.2" x14ac:dyDescent="0.3">
      <c r="A22" s="6" t="s">
        <v>8</v>
      </c>
      <c r="B22" s="7" t="s">
        <v>52</v>
      </c>
      <c r="C22" s="8" t="s">
        <v>52</v>
      </c>
      <c r="D22" s="7" t="s">
        <v>18</v>
      </c>
      <c r="E22" s="9" t="s">
        <v>19</v>
      </c>
      <c r="F22" s="9">
        <v>18500</v>
      </c>
      <c r="G22" s="2" t="str">
        <f>CONCATENATE(D22,E22, H22)</f>
        <v xml:space="preserve">Commercial Grade Reputed Brand ASTER 490x250x350 mm / Rotary SINGLE DIGITAL WAFFLE 
BAKERBrand with similar specification /Auto temparature Controller &amp; cut off </v>
      </c>
      <c r="H22" s="10" t="s">
        <v>53</v>
      </c>
      <c r="I22" s="4">
        <v>40</v>
      </c>
    </row>
    <row r="23" spans="1:9" ht="55.2" x14ac:dyDescent="0.3">
      <c r="A23" s="6" t="s">
        <v>8</v>
      </c>
      <c r="B23" s="7" t="s">
        <v>52</v>
      </c>
      <c r="C23" s="8" t="s">
        <v>52</v>
      </c>
      <c r="D23" s="7" t="s">
        <v>18</v>
      </c>
      <c r="E23" s="9" t="s">
        <v>19</v>
      </c>
      <c r="F23" s="9">
        <v>18500</v>
      </c>
      <c r="G23" s="2" t="str">
        <f>CONCATENATE(D23,E23, H23)</f>
        <v xml:space="preserve">Commercial Grade Reputed Brand ASTER Rotary Double DIGITAL WAFFLE 
BAKER Brand with similar specification /Auto temparature Controller &amp; cut off </v>
      </c>
      <c r="H23" s="10" t="s">
        <v>54</v>
      </c>
      <c r="I23" s="4">
        <v>20</v>
      </c>
    </row>
    <row r="24" spans="1:9" ht="41.4" x14ac:dyDescent="0.3">
      <c r="A24" s="6" t="s">
        <v>8</v>
      </c>
      <c r="B24" s="7" t="s">
        <v>52</v>
      </c>
      <c r="C24" s="8" t="s">
        <v>52</v>
      </c>
      <c r="D24" s="7" t="s">
        <v>18</v>
      </c>
      <c r="E24" s="9" t="s">
        <v>19</v>
      </c>
      <c r="F24" s="9">
        <v>18500</v>
      </c>
      <c r="G24" s="2" t="str">
        <f>CONCATENATE(D24,E24, H24)</f>
        <v xml:space="preserve">Commercial Grade Reputed Brand ASTER Rotary Square SINGLE RECTANGULAR Equivalent Brand with similar specification /Auto temparature Controller &amp; cut off </v>
      </c>
      <c r="H24" s="10" t="s">
        <v>55</v>
      </c>
      <c r="I24" s="4">
        <v>12</v>
      </c>
    </row>
    <row r="25" spans="1:9" ht="41.4" x14ac:dyDescent="0.3">
      <c r="A25" s="6" t="s">
        <v>8</v>
      </c>
      <c r="B25" s="7" t="s">
        <v>52</v>
      </c>
      <c r="C25" s="8" t="s">
        <v>52</v>
      </c>
      <c r="D25" s="7" t="s">
        <v>18</v>
      </c>
      <c r="E25" s="9" t="s">
        <v>19</v>
      </c>
      <c r="F25" s="9">
        <v>18500</v>
      </c>
      <c r="G25" s="2" t="str">
        <f>CONCATENATE(D25,E25, H25)</f>
        <v xml:space="preserve">Commercial Grade Reputed Brand ASTER Rotary Square Double RECTANGULAR Equivalent Brand with similar specification /Auto temparature Controller &amp; cut off </v>
      </c>
      <c r="H25" s="10" t="s">
        <v>56</v>
      </c>
      <c r="I25" s="4">
        <v>12</v>
      </c>
    </row>
    <row r="26" spans="1:9" ht="41.4" x14ac:dyDescent="0.3">
      <c r="A26" s="6" t="s">
        <v>8</v>
      </c>
      <c r="B26" s="7" t="s">
        <v>57</v>
      </c>
      <c r="C26" s="8" t="s">
        <v>57</v>
      </c>
      <c r="D26" s="9" t="s">
        <v>58</v>
      </c>
      <c r="E26" s="9" t="s">
        <v>59</v>
      </c>
      <c r="F26" s="9">
        <v>16500</v>
      </c>
      <c r="G26" s="2" t="str">
        <f>CONCATENATE(D26,E26, H26)</f>
        <v xml:space="preserve">JTC Omni TM-800AQ ( SPEED CONTROL TIMER &amp; PULSE WITH ACOUSTIC ENCLOSUER )Equivalent Brand with similar specification </v>
      </c>
      <c r="H26" s="10" t="s">
        <v>60</v>
      </c>
      <c r="I26" s="4">
        <v>200</v>
      </c>
    </row>
    <row r="27" spans="1:9" ht="41.4" x14ac:dyDescent="0.3">
      <c r="A27" s="6"/>
      <c r="B27" s="7"/>
      <c r="C27" s="8" t="s">
        <v>57</v>
      </c>
      <c r="D27" s="9" t="s">
        <v>58</v>
      </c>
      <c r="E27" s="9" t="s">
        <v>61</v>
      </c>
      <c r="F27" s="19">
        <v>16500</v>
      </c>
      <c r="G27" s="2" t="str">
        <f>CONCATENATE(D27,E27, H27)</f>
        <v xml:space="preserve">JTC Omni TM 800AQ( SPEED CONTROL TIMER &amp; PULSE WITH ACOUSTIC ENCLOSUER )Equivalent Brand with similar specification </v>
      </c>
      <c r="H27" s="10" t="s">
        <v>60</v>
      </c>
      <c r="I27" s="4">
        <v>200</v>
      </c>
    </row>
    <row r="28" spans="1:9" ht="27.6" x14ac:dyDescent="0.3">
      <c r="A28" s="6" t="s">
        <v>8</v>
      </c>
      <c r="B28" s="7" t="s">
        <v>62</v>
      </c>
      <c r="C28" s="18" t="s">
        <v>62</v>
      </c>
      <c r="D28" s="7" t="s">
        <v>63</v>
      </c>
      <c r="E28" s="7" t="s">
        <v>64</v>
      </c>
      <c r="F28" s="7">
        <v>21500</v>
      </c>
      <c r="G28" s="2" t="str">
        <f>CONCATENATE(D28,E28, H28)</f>
        <v xml:space="preserve">STELLATS-678 /688   Or Equivalent Brand with similar specification </v>
      </c>
      <c r="H28" s="10" t="s">
        <v>65</v>
      </c>
      <c r="I28" s="4">
        <v>300</v>
      </c>
    </row>
    <row r="29" spans="1:9" ht="27.6" x14ac:dyDescent="0.3">
      <c r="A29" s="6" t="s">
        <v>8</v>
      </c>
      <c r="B29" s="7" t="s">
        <v>62</v>
      </c>
      <c r="C29" s="18" t="s">
        <v>62</v>
      </c>
      <c r="D29" s="7" t="s">
        <v>63</v>
      </c>
      <c r="E29" s="7" t="s">
        <v>66</v>
      </c>
      <c r="F29" s="7">
        <v>49700</v>
      </c>
      <c r="G29" s="2" t="str">
        <f>CONCATENATE(D29,E29, H29)</f>
        <v xml:space="preserve">STELLATS34C01  Or Equivalent Brand with similar specification </v>
      </c>
      <c r="H29" s="10" t="s">
        <v>65</v>
      </c>
      <c r="I29" s="4">
        <v>5</v>
      </c>
    </row>
    <row r="30" spans="1:9" x14ac:dyDescent="0.3">
      <c r="A30" s="6" t="s">
        <v>8</v>
      </c>
      <c r="B30" s="7" t="s">
        <v>67</v>
      </c>
      <c r="C30" s="18" t="s">
        <v>67</v>
      </c>
      <c r="D30" s="7" t="s">
        <v>63</v>
      </c>
      <c r="E30" s="7" t="s">
        <v>68</v>
      </c>
      <c r="F30" s="7">
        <v>28500</v>
      </c>
      <c r="G30" s="2" t="str">
        <f>CONCATENATE(D30,E30, H30)</f>
        <v xml:space="preserve">STELLATS 3501  Equivalent Brand with similar specification </v>
      </c>
      <c r="H30" s="10" t="s">
        <v>23</v>
      </c>
      <c r="I30" s="4">
        <v>70</v>
      </c>
    </row>
    <row r="31" spans="1:9" x14ac:dyDescent="0.3">
      <c r="A31" s="6" t="s">
        <v>8</v>
      </c>
      <c r="B31" s="7" t="s">
        <v>69</v>
      </c>
      <c r="C31" s="18" t="s">
        <v>69</v>
      </c>
      <c r="D31" s="7" t="s">
        <v>63</v>
      </c>
      <c r="E31" s="7" t="s">
        <v>70</v>
      </c>
      <c r="F31" s="7">
        <v>31250</v>
      </c>
      <c r="G31" s="2" t="str">
        <f>CONCATENATE(D31,E31, H31)</f>
        <v xml:space="preserve">STELLATS 3502Equivalent Brand with similar specification </v>
      </c>
      <c r="H31" s="10" t="s">
        <v>23</v>
      </c>
      <c r="I31" s="4">
        <v>10</v>
      </c>
    </row>
    <row r="32" spans="1:9" x14ac:dyDescent="0.3">
      <c r="A32" s="6"/>
      <c r="B32" s="7"/>
      <c r="C32" s="18" t="s">
        <v>71</v>
      </c>
      <c r="D32" s="9" t="s">
        <v>72</v>
      </c>
      <c r="E32" s="9" t="s">
        <v>73</v>
      </c>
      <c r="F32" s="9">
        <v>53976</v>
      </c>
      <c r="G32" s="2" t="str">
        <f>CONCATENATE(D32,E32, H32)</f>
        <v xml:space="preserve">Hatco RHW 1Equivalent Brand with similar specification </v>
      </c>
      <c r="H32" s="10" t="s">
        <v>23</v>
      </c>
      <c r="I32" s="4">
        <v>10</v>
      </c>
    </row>
    <row r="33" spans="1:9" x14ac:dyDescent="0.3">
      <c r="A33" s="6"/>
      <c r="B33" s="7"/>
      <c r="C33" s="18" t="s">
        <v>71</v>
      </c>
      <c r="D33" s="9" t="s">
        <v>72</v>
      </c>
      <c r="E33" s="9" t="s">
        <v>73</v>
      </c>
      <c r="F33" s="9">
        <v>53976</v>
      </c>
      <c r="G33" s="2" t="str">
        <f>CONCATENATE(D33,E33, H33)</f>
        <v xml:space="preserve">Hatco RHW 1Equivalent Brand with similar specification </v>
      </c>
      <c r="H33" s="10" t="s">
        <v>23</v>
      </c>
      <c r="I33" s="4">
        <v>10</v>
      </c>
    </row>
    <row r="34" spans="1:9" ht="27.6" x14ac:dyDescent="0.3">
      <c r="A34" s="6" t="s">
        <v>8</v>
      </c>
      <c r="B34" s="7"/>
      <c r="C34" s="23" t="s">
        <v>74</v>
      </c>
      <c r="D34" s="6" t="s">
        <v>75</v>
      </c>
      <c r="E34" s="7" t="s">
        <v>76</v>
      </c>
      <c r="F34" s="7">
        <v>210500</v>
      </c>
      <c r="G34" s="2" t="str">
        <f>CONCATENATE(D34,E34, H34)</f>
        <v xml:space="preserve">Roller Grill (Model :- RBE 120Q)Equivalent Brand with similar specification </v>
      </c>
      <c r="H34" s="10" t="s">
        <v>23</v>
      </c>
      <c r="I34" s="4">
        <v>2</v>
      </c>
    </row>
    <row r="35" spans="1:9" ht="27.6" x14ac:dyDescent="0.3">
      <c r="A35" s="6" t="s">
        <v>8</v>
      </c>
      <c r="B35" s="7"/>
      <c r="C35" s="24" t="s">
        <v>77</v>
      </c>
      <c r="D35" s="17" t="s">
        <v>47</v>
      </c>
      <c r="E35" s="7">
        <v>391041</v>
      </c>
      <c r="F35" s="16">
        <v>105700</v>
      </c>
      <c r="G35" s="2" t="str">
        <f>CONCATENATE(D35,E35, H35)</f>
        <v xml:space="preserve">ELECTROLUX391041Equivalent Brand with similar specification </v>
      </c>
      <c r="H35" s="10" t="s">
        <v>23</v>
      </c>
      <c r="I35" s="4">
        <v>5</v>
      </c>
    </row>
    <row r="36" spans="1:9" ht="27.6" x14ac:dyDescent="0.3">
      <c r="A36" s="6"/>
      <c r="B36" s="7"/>
      <c r="C36" s="24" t="s">
        <v>78</v>
      </c>
      <c r="D36" s="17" t="s">
        <v>47</v>
      </c>
      <c r="E36" s="7">
        <v>371017</v>
      </c>
      <c r="F36" s="16">
        <v>49500</v>
      </c>
      <c r="G36" s="2" t="str">
        <f>CONCATENATE(D36,E36, H36)</f>
        <v xml:space="preserve">ELECTROLUX371017Equivalent Brand with similar specification </v>
      </c>
      <c r="H36" s="10" t="s">
        <v>23</v>
      </c>
      <c r="I36" s="4">
        <v>5</v>
      </c>
    </row>
    <row r="37" spans="1:9" ht="27.6" x14ac:dyDescent="0.3">
      <c r="A37" s="6"/>
      <c r="B37" s="7"/>
      <c r="C37" s="24" t="s">
        <v>79</v>
      </c>
      <c r="D37" s="17" t="s">
        <v>47</v>
      </c>
      <c r="E37" s="7" t="s">
        <v>80</v>
      </c>
      <c r="F37" s="16">
        <v>62700</v>
      </c>
      <c r="G37" s="2" t="str">
        <f>CONCATENATE(D37,E37, H37)</f>
        <v xml:space="preserve">ELECTROLUX371038 (E7FTGHCS00)Equivalent Brand with similar specification </v>
      </c>
      <c r="H37" s="10" t="s">
        <v>23</v>
      </c>
      <c r="I37" s="4">
        <v>5</v>
      </c>
    </row>
    <row r="38" spans="1:9" ht="27.6" x14ac:dyDescent="0.3">
      <c r="A38" s="6"/>
      <c r="B38" s="7"/>
      <c r="C38" s="24" t="s">
        <v>81</v>
      </c>
      <c r="D38" s="17" t="s">
        <v>47</v>
      </c>
      <c r="E38" s="7" t="s">
        <v>82</v>
      </c>
      <c r="F38" s="16">
        <v>32300</v>
      </c>
      <c r="G38" s="2" t="str">
        <f>CONCATENATE(D38,E38, H38)</f>
        <v xml:space="preserve">ELECTROLUX371002 (E7GCGH4CG0)Equivalent Brand with similar specification </v>
      </c>
      <c r="H38" s="10" t="s">
        <v>23</v>
      </c>
      <c r="I38" s="4">
        <v>10</v>
      </c>
    </row>
    <row r="39" spans="1:9" x14ac:dyDescent="0.3">
      <c r="A39" s="6" t="s">
        <v>8</v>
      </c>
      <c r="B39" s="6" t="s">
        <v>83</v>
      </c>
      <c r="C39" s="20" t="s">
        <v>83</v>
      </c>
      <c r="D39" s="21" t="s">
        <v>84</v>
      </c>
      <c r="E39" s="21" t="s">
        <v>85</v>
      </c>
      <c r="F39" s="21">
        <v>319500</v>
      </c>
      <c r="G39" s="2" t="str">
        <f>CONCATENATE(D39,E39, H39)</f>
        <v xml:space="preserve">Merrychef E1SEquivalent Brand with similar specification </v>
      </c>
      <c r="H39" s="10" t="s">
        <v>23</v>
      </c>
      <c r="I39" s="4">
        <v>30</v>
      </c>
    </row>
    <row r="40" spans="1:9" x14ac:dyDescent="0.3">
      <c r="A40" s="6" t="s">
        <v>8</v>
      </c>
      <c r="B40" s="6" t="s">
        <v>83</v>
      </c>
      <c r="C40" s="20" t="s">
        <v>83</v>
      </c>
      <c r="D40" s="21" t="s">
        <v>84</v>
      </c>
      <c r="E40" s="21" t="s">
        <v>86</v>
      </c>
      <c r="F40" s="21">
        <v>450600</v>
      </c>
      <c r="G40" s="2" t="str">
        <f>CONCATENATE(D40,E40, H40)</f>
        <v xml:space="preserve">Merrychef E2SEquivalent Brand with similar specification </v>
      </c>
      <c r="H40" s="10" t="s">
        <v>23</v>
      </c>
      <c r="I40" s="4">
        <v>10</v>
      </c>
    </row>
    <row r="41" spans="1:9" ht="27.6" x14ac:dyDescent="0.3">
      <c r="A41" s="6" t="s">
        <v>8</v>
      </c>
      <c r="B41" s="6" t="s">
        <v>87</v>
      </c>
      <c r="C41" s="20" t="s">
        <v>87</v>
      </c>
      <c r="D41" s="21" t="s">
        <v>88</v>
      </c>
      <c r="E41" s="21" t="s">
        <v>89</v>
      </c>
      <c r="F41" s="21">
        <v>85000</v>
      </c>
      <c r="G41" s="2" t="str">
        <f>CONCATENATE(D41,E41, H41)</f>
        <v xml:space="preserve">Menumaster RMS 510 TSIA Equivalent Brand with similar specification </v>
      </c>
      <c r="H41" s="10" t="s">
        <v>23</v>
      </c>
      <c r="I41" s="4">
        <v>70</v>
      </c>
    </row>
    <row r="42" spans="1:9" ht="27.6" x14ac:dyDescent="0.3">
      <c r="A42" s="6" t="s">
        <v>8</v>
      </c>
      <c r="B42" s="6" t="s">
        <v>87</v>
      </c>
      <c r="C42" s="20" t="s">
        <v>87</v>
      </c>
      <c r="D42" s="21" t="s">
        <v>88</v>
      </c>
      <c r="E42" s="21" t="s">
        <v>90</v>
      </c>
      <c r="F42" s="21">
        <v>111450</v>
      </c>
      <c r="G42" s="2" t="str">
        <f>CONCATENATE(D42,E42, H42)</f>
        <v xml:space="preserve">Menumaster RCS 511 TSIEquivalent Brand with similar specification </v>
      </c>
      <c r="H42" s="10" t="s">
        <v>23</v>
      </c>
      <c r="I42" s="4">
        <v>55</v>
      </c>
    </row>
    <row r="43" spans="1:9" ht="27.6" x14ac:dyDescent="0.3">
      <c r="A43" s="6"/>
      <c r="B43" s="6"/>
      <c r="C43" s="20" t="s">
        <v>87</v>
      </c>
      <c r="D43" s="21" t="s">
        <v>11</v>
      </c>
      <c r="E43" s="21" t="s">
        <v>91</v>
      </c>
      <c r="F43" s="25">
        <v>44500</v>
      </c>
      <c r="G43" s="2" t="str">
        <f>CONCATENATE(D43,E43, H43)</f>
        <v xml:space="preserve">Celfrost CMO 25Equivalent Brand with similar specification </v>
      </c>
      <c r="H43" s="10" t="s">
        <v>23</v>
      </c>
      <c r="I43" s="4">
        <v>300</v>
      </c>
    </row>
    <row r="44" spans="1:9" x14ac:dyDescent="0.3">
      <c r="A44" s="6" t="s">
        <v>8</v>
      </c>
      <c r="B44" s="6" t="s">
        <v>92</v>
      </c>
      <c r="C44" s="20" t="s">
        <v>92</v>
      </c>
      <c r="D44" s="21" t="s">
        <v>93</v>
      </c>
      <c r="E44" s="21" t="s">
        <v>94</v>
      </c>
      <c r="F44" s="21">
        <v>51600</v>
      </c>
      <c r="G44" s="2" t="str">
        <f>CONCATENATE(D44,E44, H44)</f>
        <v xml:space="preserve">SIRMAN Basic Equivalent Brand with similar specification </v>
      </c>
      <c r="H44" s="6" t="s">
        <v>23</v>
      </c>
      <c r="I44" s="4">
        <v>65</v>
      </c>
    </row>
    <row r="45" spans="1:9" ht="27.6" x14ac:dyDescent="0.3">
      <c r="A45" s="6" t="s">
        <v>8</v>
      </c>
      <c r="B45" s="6" t="s">
        <v>92</v>
      </c>
      <c r="C45" s="20" t="s">
        <v>92</v>
      </c>
      <c r="D45" s="21" t="s">
        <v>93</v>
      </c>
      <c r="E45" s="21" t="s">
        <v>95</v>
      </c>
      <c r="F45" s="21">
        <v>153100</v>
      </c>
      <c r="G45" s="2" t="str">
        <f>CONCATENATE(D45,E45, H45)</f>
        <v xml:space="preserve">SIRMAN Mobile  PRO 1/1G,CEEquivalent Brand with similar specification </v>
      </c>
      <c r="H45" s="6" t="s">
        <v>23</v>
      </c>
      <c r="I45" s="4">
        <v>30</v>
      </c>
    </row>
    <row r="46" spans="1:9" ht="27.6" x14ac:dyDescent="0.3">
      <c r="A46" s="6" t="s">
        <v>8</v>
      </c>
      <c r="B46" s="6" t="s">
        <v>96</v>
      </c>
      <c r="C46" s="20" t="s">
        <v>96</v>
      </c>
      <c r="D46" s="21" t="s">
        <v>93</v>
      </c>
      <c r="E46" s="21" t="s">
        <v>97</v>
      </c>
      <c r="F46" s="21">
        <v>95000</v>
      </c>
      <c r="G46" s="2" t="str">
        <f>CONCATENATE(D46,E46, H46)</f>
        <v xml:space="preserve">SIRMAN STROMBOLI 1 Deck Equivalent Brand with similar specification </v>
      </c>
      <c r="H46" s="6" t="s">
        <v>23</v>
      </c>
      <c r="I46" s="4">
        <v>15</v>
      </c>
    </row>
    <row r="47" spans="1:9" ht="27.6" x14ac:dyDescent="0.3">
      <c r="A47" s="6" t="s">
        <v>8</v>
      </c>
      <c r="B47" s="6" t="s">
        <v>96</v>
      </c>
      <c r="C47" s="20" t="s">
        <v>96</v>
      </c>
      <c r="D47" s="21" t="s">
        <v>93</v>
      </c>
      <c r="E47" s="21" t="s">
        <v>98</v>
      </c>
      <c r="F47" s="21">
        <v>165000</v>
      </c>
      <c r="G47" s="2" t="str">
        <f>CONCATENATE(D47,E47, H47)</f>
        <v xml:space="preserve">SIRMAN SIRMAN STROMBOLI 2 Deck Equivalent Brand with similar specification </v>
      </c>
      <c r="H47" s="6" t="s">
        <v>23</v>
      </c>
      <c r="I47" s="4">
        <v>30</v>
      </c>
    </row>
    <row r="48" spans="1:9" ht="27.6" x14ac:dyDescent="0.3">
      <c r="A48" s="6" t="s">
        <v>8</v>
      </c>
      <c r="B48" s="6" t="s">
        <v>99</v>
      </c>
      <c r="C48" s="20" t="s">
        <v>99</v>
      </c>
      <c r="D48" s="21" t="s">
        <v>100</v>
      </c>
      <c r="E48" s="21" t="s">
        <v>101</v>
      </c>
      <c r="F48" s="21">
        <v>10500</v>
      </c>
      <c r="G48" s="2" t="str">
        <f>CONCATENATE(D48,E48, H48)</f>
        <v xml:space="preserve">BajajTMSS 22 Ltrs Equivalent Brand with similar specification </v>
      </c>
      <c r="H48" s="6" t="s">
        <v>23</v>
      </c>
      <c r="I48" s="4">
        <v>50</v>
      </c>
    </row>
    <row r="49" spans="1:9" ht="27.6" x14ac:dyDescent="0.3">
      <c r="A49" s="6" t="s">
        <v>8</v>
      </c>
      <c r="B49" s="6" t="s">
        <v>99</v>
      </c>
      <c r="C49" s="20" t="s">
        <v>99</v>
      </c>
      <c r="D49" s="21" t="s">
        <v>102</v>
      </c>
      <c r="E49" s="21" t="s">
        <v>103</v>
      </c>
      <c r="F49" s="21">
        <v>10800</v>
      </c>
      <c r="G49" s="2" t="str">
        <f>CONCATENATE(D49,E49, H49)</f>
        <v xml:space="preserve">Panasonic HD 6975Equivalent Brand with similar specification </v>
      </c>
      <c r="H49" s="6" t="s">
        <v>23</v>
      </c>
      <c r="I49" s="4">
        <v>25</v>
      </c>
    </row>
    <row r="50" spans="1:9" ht="27.6" x14ac:dyDescent="0.3">
      <c r="A50" s="6" t="s">
        <v>8</v>
      </c>
      <c r="B50" s="6" t="s">
        <v>99</v>
      </c>
      <c r="C50" s="20" t="s">
        <v>99</v>
      </c>
      <c r="D50" s="21" t="s">
        <v>100</v>
      </c>
      <c r="E50" s="21" t="s">
        <v>104</v>
      </c>
      <c r="F50" s="21">
        <v>12700</v>
      </c>
      <c r="G50" s="2" t="str">
        <f>CONCATENATE(D50,E50, H50)</f>
        <v xml:space="preserve">BajajMajesty 4500TMCSSEquivalent Brand with similar specification </v>
      </c>
      <c r="H50" s="6" t="s">
        <v>23</v>
      </c>
      <c r="I50" s="4">
        <v>25</v>
      </c>
    </row>
    <row r="51" spans="1:9" ht="46.8" customHeight="1" x14ac:dyDescent="0.3">
      <c r="A51" s="6" t="s">
        <v>8</v>
      </c>
      <c r="B51" s="6" t="s">
        <v>105</v>
      </c>
      <c r="C51" s="20" t="s">
        <v>106</v>
      </c>
      <c r="D51" s="26" t="s">
        <v>107</v>
      </c>
      <c r="E51" s="21" t="s">
        <v>108</v>
      </c>
      <c r="F51" s="27">
        <v>85750</v>
      </c>
      <c r="G51" s="2" t="str">
        <f>CONCATENATE(D51,E51, H51)</f>
        <v xml:space="preserve">kanhaiyalal Aster Electric : tandoor  Electric : tandoor Equivalent Brand with similar specification </v>
      </c>
      <c r="H51" s="6" t="s">
        <v>109</v>
      </c>
      <c r="I51" s="4">
        <v>50</v>
      </c>
    </row>
    <row r="52" spans="1:9" ht="27.6" x14ac:dyDescent="0.3">
      <c r="A52" s="6" t="s">
        <v>8</v>
      </c>
      <c r="B52" s="6" t="s">
        <v>105</v>
      </c>
      <c r="C52" s="20" t="s">
        <v>105</v>
      </c>
      <c r="D52" s="21" t="s">
        <v>110</v>
      </c>
      <c r="E52" s="21" t="s">
        <v>111</v>
      </c>
      <c r="F52" s="27">
        <v>35750</v>
      </c>
      <c r="G52" s="2" t="str">
        <f>CONCATENATE(D52,E52, H52)</f>
        <v xml:space="preserve">kanhaiyalal GAS tandoor  GAS tandoor Equivalent Brand with similar specification </v>
      </c>
      <c r="H52" s="6" t="s">
        <v>112</v>
      </c>
      <c r="I52" s="4">
        <v>100</v>
      </c>
    </row>
    <row r="53" spans="1:9" ht="27.6" x14ac:dyDescent="0.3">
      <c r="A53" s="6" t="s">
        <v>8</v>
      </c>
      <c r="B53" s="6" t="s">
        <v>113</v>
      </c>
      <c r="C53" s="24" t="s">
        <v>113</v>
      </c>
      <c r="D53" s="6" t="s">
        <v>114</v>
      </c>
      <c r="E53" s="6" t="s">
        <v>115</v>
      </c>
      <c r="F53" s="6">
        <v>854300</v>
      </c>
      <c r="G53" s="2" t="str">
        <f>CONCATENATE(D53,E53, H53)</f>
        <v xml:space="preserve">Alto -Shaam 1200 UP Series Equivalent Brand with similar specification </v>
      </c>
      <c r="H53" s="6" t="s">
        <v>23</v>
      </c>
      <c r="I53" s="4">
        <v>60</v>
      </c>
    </row>
    <row r="54" spans="1:9" ht="27.6" x14ac:dyDescent="0.3">
      <c r="A54" s="6" t="s">
        <v>8</v>
      </c>
      <c r="B54" s="6" t="s">
        <v>113</v>
      </c>
      <c r="C54" s="24" t="s">
        <v>113</v>
      </c>
      <c r="D54" s="6" t="s">
        <v>114</v>
      </c>
      <c r="E54" s="6" t="s">
        <v>116</v>
      </c>
      <c r="F54" s="6">
        <v>650000</v>
      </c>
      <c r="G54" s="2" t="str">
        <f>CONCATENATE(D54,E54, H54)</f>
        <v xml:space="preserve">Alto -Shaam 1000-MH2-1Equivalent Brand with similar specification </v>
      </c>
      <c r="H54" s="6" t="s">
        <v>23</v>
      </c>
      <c r="I54" s="4">
        <v>30</v>
      </c>
    </row>
    <row r="55" spans="1:9" ht="27.6" x14ac:dyDescent="0.3">
      <c r="A55" s="6" t="s">
        <v>8</v>
      </c>
      <c r="B55" s="6"/>
      <c r="C55" s="20" t="s">
        <v>117</v>
      </c>
      <c r="D55" s="21" t="s">
        <v>118</v>
      </c>
      <c r="E55" s="21" t="s">
        <v>119</v>
      </c>
      <c r="F55" s="27">
        <v>135700</v>
      </c>
      <c r="G55" s="2" t="str">
        <f>CONCATENATE(D55,E55, H55)</f>
        <v xml:space="preserve">Rishabh15 LT/ VERTICAL WET GRINDERTiliting Model </v>
      </c>
      <c r="H55" s="6" t="s">
        <v>120</v>
      </c>
      <c r="I55" s="4">
        <v>30</v>
      </c>
    </row>
    <row r="56" spans="1:9" ht="27.6" x14ac:dyDescent="0.3">
      <c r="A56" s="6" t="s">
        <v>8</v>
      </c>
      <c r="B56" s="6"/>
      <c r="C56" s="20" t="s">
        <v>117</v>
      </c>
      <c r="D56" s="21" t="s">
        <v>118</v>
      </c>
      <c r="E56" s="21" t="s">
        <v>121</v>
      </c>
      <c r="F56" s="27">
        <v>139950</v>
      </c>
      <c r="G56" s="2" t="str">
        <f>CONCATENATE(D56,E56, H56)</f>
        <v xml:space="preserve">Rishabh20 LT/ VERTICAL WET GRINDERTiliting Model </v>
      </c>
      <c r="H56" s="6" t="s">
        <v>120</v>
      </c>
      <c r="I56" s="4">
        <v>50</v>
      </c>
    </row>
    <row r="57" spans="1:9" ht="27.6" x14ac:dyDescent="0.3">
      <c r="A57" s="6" t="s">
        <v>8</v>
      </c>
      <c r="B57" s="6"/>
      <c r="C57" s="21" t="s">
        <v>117</v>
      </c>
      <c r="D57" s="21" t="s">
        <v>118</v>
      </c>
      <c r="E57" s="21" t="s">
        <v>122</v>
      </c>
      <c r="F57" s="27"/>
      <c r="G57" s="2" t="str">
        <f>CONCATENATE(D57,E57, H57)</f>
        <v xml:space="preserve">Rishabh30 LT/ VERTICAL WET GRINDERTiliting Model </v>
      </c>
      <c r="H57" s="6" t="s">
        <v>120</v>
      </c>
      <c r="I57" s="4">
        <v>30</v>
      </c>
    </row>
    <row r="58" spans="1:9" ht="27.6" x14ac:dyDescent="0.3">
      <c r="A58" s="6" t="s">
        <v>8</v>
      </c>
      <c r="B58" s="6" t="s">
        <v>123</v>
      </c>
      <c r="C58" s="24" t="s">
        <v>123</v>
      </c>
      <c r="D58" s="21" t="s">
        <v>118</v>
      </c>
      <c r="E58" s="21" t="s">
        <v>119</v>
      </c>
      <c r="F58" s="27">
        <v>135700</v>
      </c>
      <c r="G58" s="2" t="str">
        <f>CONCATENATE(D58,E58, H58)</f>
        <v xml:space="preserve">Rishabh15 LT/ VERTICAL WET GRINDER2hp Rishabh/Laxmi/cosmos /Soubhagya /Lincon Brand </v>
      </c>
      <c r="H58" s="6" t="s">
        <v>124</v>
      </c>
      <c r="I58" s="4">
        <v>30</v>
      </c>
    </row>
    <row r="59" spans="1:9" ht="41.4" x14ac:dyDescent="0.3">
      <c r="A59" s="6" t="s">
        <v>8</v>
      </c>
      <c r="B59" s="6" t="s">
        <v>123</v>
      </c>
      <c r="C59" s="24" t="s">
        <v>123</v>
      </c>
      <c r="D59" s="21" t="s">
        <v>118</v>
      </c>
      <c r="E59" s="21" t="s">
        <v>121</v>
      </c>
      <c r="F59" s="27">
        <v>139950</v>
      </c>
      <c r="G59" s="2" t="str">
        <f>CONCATENATE(D59,E59, H59)</f>
        <v xml:space="preserve">Rishabh20 LT/ VERTICAL WET GRINDER3hp Rishabh/Laxmi/cosmos /Soubhagya /Lincon Or Equivalent Brand </v>
      </c>
      <c r="H59" s="6" t="s">
        <v>125</v>
      </c>
      <c r="I59" s="4">
        <v>30</v>
      </c>
    </row>
    <row r="60" spans="1:9" ht="41.4" x14ac:dyDescent="0.3">
      <c r="A60" s="6" t="s">
        <v>8</v>
      </c>
      <c r="B60" s="6" t="s">
        <v>123</v>
      </c>
      <c r="C60" s="6" t="s">
        <v>123</v>
      </c>
      <c r="D60" s="21" t="s">
        <v>118</v>
      </c>
      <c r="E60" s="21" t="s">
        <v>122</v>
      </c>
      <c r="F60" s="21"/>
      <c r="G60" s="2" t="str">
        <f>CONCATENATE(D60,E60, H60)</f>
        <v xml:space="preserve">Rishabh30 LT/ VERTICAL WET GRINDERRishabh/Laxmi/cosmos /Soubhagya /Lincon Or Equivalent Brand </v>
      </c>
      <c r="H60" s="6" t="s">
        <v>126</v>
      </c>
      <c r="I60" s="4">
        <v>30</v>
      </c>
    </row>
    <row r="61" spans="1:9" x14ac:dyDescent="0.3">
      <c r="A61" s="6" t="s">
        <v>8</v>
      </c>
      <c r="B61" s="6" t="s">
        <v>127</v>
      </c>
      <c r="C61" s="21" t="s">
        <v>127</v>
      </c>
      <c r="D61" s="21" t="s">
        <v>118</v>
      </c>
      <c r="E61" s="21" t="s">
        <v>128</v>
      </c>
      <c r="F61" s="21"/>
      <c r="G61" s="2" t="str">
        <f>CONCATENATE(D61,E61, H61)</f>
        <v xml:space="preserve">Rishabh3Hp 30ltr-  3Hp 30ltr- or Equivalent Brand </v>
      </c>
      <c r="H61" s="6" t="s">
        <v>129</v>
      </c>
      <c r="I61" s="4">
        <v>40</v>
      </c>
    </row>
    <row r="62" spans="1:9" ht="27.6" x14ac:dyDescent="0.3">
      <c r="A62" s="6" t="s">
        <v>8</v>
      </c>
      <c r="B62" s="6" t="s">
        <v>127</v>
      </c>
      <c r="C62" s="21" t="s">
        <v>127</v>
      </c>
      <c r="D62" s="21" t="s">
        <v>118</v>
      </c>
      <c r="E62" s="21" t="s">
        <v>130</v>
      </c>
      <c r="F62" s="21"/>
      <c r="G62" s="2" t="str">
        <f>CONCATENATE(D62,E62, H62)</f>
        <v xml:space="preserve">Rishabh5Hp 50ltr 5Hp 50ltr Rishabh/Laxmi/cosmos /Soubhagya /Lincon or Equivalent Brand </v>
      </c>
      <c r="H62" s="6" t="s">
        <v>131</v>
      </c>
      <c r="I62" s="4">
        <v>40</v>
      </c>
    </row>
    <row r="63" spans="1:9" ht="27.6" x14ac:dyDescent="0.3">
      <c r="A63" s="6" t="s">
        <v>8</v>
      </c>
      <c r="B63" s="6" t="s">
        <v>132</v>
      </c>
      <c r="C63" s="20" t="s">
        <v>133</v>
      </c>
      <c r="D63" s="21" t="s">
        <v>134</v>
      </c>
      <c r="E63" s="21" t="s">
        <v>135</v>
      </c>
      <c r="F63" s="21">
        <v>192734</v>
      </c>
      <c r="G63" s="2" t="str">
        <f>CONCATENATE(D63,E63, H63)</f>
        <v xml:space="preserve">Sirman PPJ10SC 10 KG Potato Peeler Brand : Sirman or Equivalent Brand </v>
      </c>
      <c r="H63" s="6" t="s">
        <v>136</v>
      </c>
      <c r="I63" s="4">
        <v>50</v>
      </c>
    </row>
    <row r="64" spans="1:9" ht="27.6" x14ac:dyDescent="0.3">
      <c r="A64" s="6" t="s">
        <v>8</v>
      </c>
      <c r="B64" s="6" t="s">
        <v>132</v>
      </c>
      <c r="C64" s="20" t="s">
        <v>133</v>
      </c>
      <c r="D64" s="21" t="s">
        <v>137</v>
      </c>
      <c r="E64" s="21" t="s">
        <v>138</v>
      </c>
      <c r="F64" s="21">
        <v>236943</v>
      </c>
      <c r="G64" s="2" t="str">
        <f>CONCATENATE(D64,E64, H64)</f>
        <v xml:space="preserve">SirmanPPJ20SC 20 KG Potato Peeler Sirman or Equivalent Brand </v>
      </c>
      <c r="H64" s="6" t="s">
        <v>139</v>
      </c>
      <c r="I64" s="4">
        <v>30</v>
      </c>
    </row>
    <row r="65" spans="1:9" ht="27.6" x14ac:dyDescent="0.3">
      <c r="A65" s="6" t="s">
        <v>8</v>
      </c>
      <c r="B65" s="6" t="s">
        <v>140</v>
      </c>
      <c r="C65" s="21" t="s">
        <v>140</v>
      </c>
      <c r="D65" s="26" t="s">
        <v>141</v>
      </c>
      <c r="E65" s="26" t="s">
        <v>142</v>
      </c>
      <c r="F65" s="21"/>
      <c r="G65" s="2" t="str">
        <f>CONCATENATE(D65,E65, H65)</f>
        <v xml:space="preserve">INDULGEPE-02 Electric Table Top INDULGE-or Equivalent Brand </v>
      </c>
      <c r="H65" s="6" t="s">
        <v>143</v>
      </c>
      <c r="I65" s="4">
        <v>50</v>
      </c>
    </row>
    <row r="66" spans="1:9" ht="27.6" x14ac:dyDescent="0.3">
      <c r="A66" s="6" t="s">
        <v>8</v>
      </c>
      <c r="B66" s="6" t="s">
        <v>140</v>
      </c>
      <c r="C66" s="21" t="s">
        <v>140</v>
      </c>
      <c r="D66" s="26" t="s">
        <v>141</v>
      </c>
      <c r="E66" s="26" t="s">
        <v>144</v>
      </c>
      <c r="F66" s="21"/>
      <c r="G66" s="2" t="str">
        <f>CONCATENATE(D66,E66, H66)</f>
        <v xml:space="preserve">INDULGEWYE -791Gas operated Top INDULGE-or Equivalent Brand </v>
      </c>
      <c r="H66" s="6" t="s">
        <v>145</v>
      </c>
      <c r="I66" s="4">
        <v>40</v>
      </c>
    </row>
    <row r="67" spans="1:9" x14ac:dyDescent="0.3">
      <c r="A67" s="6" t="s">
        <v>8</v>
      </c>
      <c r="B67" s="6" t="s">
        <v>146</v>
      </c>
      <c r="C67" s="20" t="s">
        <v>146</v>
      </c>
      <c r="D67" s="21" t="s">
        <v>134</v>
      </c>
      <c r="E67" s="21" t="s">
        <v>147</v>
      </c>
      <c r="F67" s="21">
        <v>72906</v>
      </c>
      <c r="G67" s="2" t="str">
        <f>CONCATENATE(D67,E67, H67)</f>
        <v xml:space="preserve">Sirman TC - 12E Equivalent Brand with similar specification </v>
      </c>
      <c r="H67" s="10" t="s">
        <v>23</v>
      </c>
      <c r="I67" s="4">
        <v>125</v>
      </c>
    </row>
    <row r="68" spans="1:9" x14ac:dyDescent="0.3">
      <c r="A68" s="6" t="s">
        <v>8</v>
      </c>
      <c r="B68" s="6" t="s">
        <v>146</v>
      </c>
      <c r="C68" s="20" t="s">
        <v>146</v>
      </c>
      <c r="D68" s="21" t="s">
        <v>134</v>
      </c>
      <c r="E68" s="21" t="s">
        <v>148</v>
      </c>
      <c r="F68" s="21">
        <v>87641</v>
      </c>
      <c r="G68" s="2" t="str">
        <f>CONCATENATE(D68,E68, H68)</f>
        <v xml:space="preserve">Sirman TC - 22E Equivalent Brand with similar specification </v>
      </c>
      <c r="H68" s="10" t="s">
        <v>23</v>
      </c>
      <c r="I68" s="4">
        <v>70</v>
      </c>
    </row>
    <row r="69" spans="1:9" ht="27.6" x14ac:dyDescent="0.3">
      <c r="A69" s="6" t="s">
        <v>8</v>
      </c>
      <c r="B69" s="6" t="s">
        <v>146</v>
      </c>
      <c r="C69" s="20" t="s">
        <v>146</v>
      </c>
      <c r="D69" s="21" t="s">
        <v>134</v>
      </c>
      <c r="E69" s="21" t="s">
        <v>149</v>
      </c>
      <c r="F69" s="21">
        <v>41105</v>
      </c>
      <c r="G69" s="2" t="str">
        <f>CONCATENATE(D69,E69, H69)</f>
        <v xml:space="preserve">Sirman TC-8 VegasEquivalent Brand with similar specification </v>
      </c>
      <c r="H69" s="10" t="s">
        <v>23</v>
      </c>
      <c r="I69" s="4">
        <v>70</v>
      </c>
    </row>
    <row r="70" spans="1:9" ht="27.6" x14ac:dyDescent="0.3">
      <c r="A70" s="6" t="s">
        <v>8</v>
      </c>
      <c r="B70" s="6"/>
      <c r="C70" s="20" t="s">
        <v>150</v>
      </c>
      <c r="D70" s="21" t="s">
        <v>134</v>
      </c>
      <c r="E70" s="21" t="s">
        <v>151</v>
      </c>
      <c r="F70" s="21">
        <v>408000</v>
      </c>
      <c r="G70" s="2" t="str">
        <f>CONCATENATE(D70,E70, H70)</f>
        <v xml:space="preserve">Sirman TC 32 Buffalo S Equivalent Brand with similar specification </v>
      </c>
      <c r="H70" s="10" t="s">
        <v>23</v>
      </c>
      <c r="I70" s="4">
        <v>70</v>
      </c>
    </row>
    <row r="71" spans="1:9" ht="27.6" x14ac:dyDescent="0.3">
      <c r="A71" s="6" t="s">
        <v>8</v>
      </c>
      <c r="B71" s="6" t="s">
        <v>152</v>
      </c>
      <c r="C71" s="20" t="s">
        <v>152</v>
      </c>
      <c r="D71" s="21" t="s">
        <v>153</v>
      </c>
      <c r="E71" s="21" t="s">
        <v>154</v>
      </c>
      <c r="F71" s="21">
        <v>222000</v>
      </c>
      <c r="G71" s="2" t="str">
        <f>CONCATENATE(D71,E71, H71)</f>
        <v xml:space="preserve">Robot Coupe CL50 Equivalent Brand with similar specification </v>
      </c>
      <c r="H71" s="10" t="s">
        <v>23</v>
      </c>
      <c r="I71" s="4">
        <v>60</v>
      </c>
    </row>
    <row r="72" spans="1:9" ht="27.6" x14ac:dyDescent="0.3">
      <c r="A72" s="6" t="s">
        <v>8</v>
      </c>
      <c r="B72" s="6" t="s">
        <v>152</v>
      </c>
      <c r="C72" s="20" t="s">
        <v>152</v>
      </c>
      <c r="D72" s="21" t="s">
        <v>153</v>
      </c>
      <c r="E72" s="21">
        <v>301</v>
      </c>
      <c r="F72" s="21">
        <v>161500</v>
      </c>
      <c r="G72" s="2" t="str">
        <f>CONCATENATE(D72,E72, H72)</f>
        <v xml:space="preserve">Robot Coupe 301Equivalent Brand with similar specification </v>
      </c>
      <c r="H72" s="10" t="s">
        <v>23</v>
      </c>
      <c r="I72" s="4">
        <v>40</v>
      </c>
    </row>
    <row r="73" spans="1:9" ht="27.6" x14ac:dyDescent="0.3">
      <c r="A73" s="6" t="s">
        <v>8</v>
      </c>
      <c r="B73" s="6" t="s">
        <v>152</v>
      </c>
      <c r="C73" s="20" t="s">
        <v>152</v>
      </c>
      <c r="D73" s="21" t="s">
        <v>153</v>
      </c>
      <c r="E73" s="6" t="s">
        <v>155</v>
      </c>
      <c r="F73" s="6">
        <v>169500</v>
      </c>
      <c r="G73" s="2" t="str">
        <f>CONCATENATE(D73,E73, H73)</f>
        <v xml:space="preserve">Robot Coupe Blixer 3Equivalent Brand with similar specification </v>
      </c>
      <c r="H73" s="10" t="s">
        <v>23</v>
      </c>
      <c r="I73" s="4">
        <v>50</v>
      </c>
    </row>
    <row r="74" spans="1:9" ht="28.2" customHeight="1" x14ac:dyDescent="0.3">
      <c r="A74" s="6" t="s">
        <v>8</v>
      </c>
      <c r="B74" s="6" t="s">
        <v>152</v>
      </c>
      <c r="C74" s="20" t="s">
        <v>152</v>
      </c>
      <c r="D74" s="21" t="s">
        <v>134</v>
      </c>
      <c r="E74" s="21" t="s">
        <v>156</v>
      </c>
      <c r="F74" s="21">
        <v>216000</v>
      </c>
      <c r="G74" s="2" t="str">
        <f>CONCATENATE(D74,E74, H74)</f>
        <v xml:space="preserve">Sirman TM 2 INOX + 6 Blade TM INOX + 6 BladesEquivalent Brand with similar specification </v>
      </c>
      <c r="H74" s="10" t="s">
        <v>23</v>
      </c>
      <c r="I74" s="4">
        <v>50</v>
      </c>
    </row>
    <row r="75" spans="1:9" ht="27.6" x14ac:dyDescent="0.3">
      <c r="A75" s="6" t="s">
        <v>8</v>
      </c>
      <c r="B75" s="6" t="s">
        <v>157</v>
      </c>
      <c r="C75" s="20" t="s">
        <v>157</v>
      </c>
      <c r="D75" s="21" t="s">
        <v>158</v>
      </c>
      <c r="E75" s="21" t="s">
        <v>159</v>
      </c>
      <c r="F75" s="21">
        <v>19900</v>
      </c>
      <c r="G75" s="2" t="str">
        <f>CONCATENATE(D75,E75, H75)</f>
        <v xml:space="preserve">T&amp;S EX-1DP00-HEquivalent Brand with similar specification </v>
      </c>
      <c r="H75" s="10" t="s">
        <v>23</v>
      </c>
      <c r="I75" s="4">
        <v>420</v>
      </c>
    </row>
    <row r="76" spans="1:9" ht="27.6" x14ac:dyDescent="0.3">
      <c r="A76" s="28" t="s">
        <v>8</v>
      </c>
      <c r="B76" s="29" t="s">
        <v>160</v>
      </c>
      <c r="C76" s="30" t="s">
        <v>161</v>
      </c>
      <c r="D76" s="29" t="s">
        <v>162</v>
      </c>
      <c r="E76" s="29">
        <v>111300</v>
      </c>
      <c r="F76" s="40">
        <v>11900</v>
      </c>
      <c r="G76" s="2" t="str">
        <f>CONCATENATE(D76,E76, H76)</f>
        <v xml:space="preserve">PRADEEP 111300Equivalent Brand with similar specification </v>
      </c>
      <c r="H76" s="10" t="s">
        <v>23</v>
      </c>
      <c r="I76" s="4">
        <v>10</v>
      </c>
    </row>
    <row r="77" spans="1:9" ht="27.6" x14ac:dyDescent="0.3">
      <c r="A77" s="28" t="s">
        <v>8</v>
      </c>
      <c r="B77" s="29" t="s">
        <v>160</v>
      </c>
      <c r="C77" s="30" t="s">
        <v>161</v>
      </c>
      <c r="D77" s="29" t="s">
        <v>162</v>
      </c>
      <c r="E77" s="29">
        <v>111312</v>
      </c>
      <c r="F77" s="40">
        <v>16500</v>
      </c>
      <c r="G77" s="2" t="str">
        <f>CONCATENATE(D77,E77, H77)</f>
        <v xml:space="preserve">PRADEEP 111312Equivalent Brand with similar specification </v>
      </c>
      <c r="H77" s="10" t="s">
        <v>23</v>
      </c>
      <c r="I77" s="4">
        <v>10</v>
      </c>
    </row>
    <row r="78" spans="1:9" ht="27.6" x14ac:dyDescent="0.3">
      <c r="A78" s="28" t="s">
        <v>8</v>
      </c>
      <c r="B78" s="29" t="s">
        <v>160</v>
      </c>
      <c r="C78" s="30" t="s">
        <v>161</v>
      </c>
      <c r="D78" s="29" t="s">
        <v>162</v>
      </c>
      <c r="E78" s="29">
        <v>111320</v>
      </c>
      <c r="F78" s="40">
        <v>19500</v>
      </c>
      <c r="G78" s="2" t="str">
        <f>CONCATENATE(D78,E78, H78)</f>
        <v xml:space="preserve">PRADEEP 111320Equivalent Brand with similar specification </v>
      </c>
      <c r="H78" s="10" t="s">
        <v>23</v>
      </c>
      <c r="I78" s="4">
        <v>10</v>
      </c>
    </row>
    <row r="79" spans="1:9" ht="27.6" x14ac:dyDescent="0.3">
      <c r="A79" s="28" t="s">
        <v>8</v>
      </c>
      <c r="B79" s="29" t="s">
        <v>160</v>
      </c>
      <c r="C79" s="30" t="s">
        <v>161</v>
      </c>
      <c r="D79" s="29" t="s">
        <v>162</v>
      </c>
      <c r="E79" s="29">
        <v>111330</v>
      </c>
      <c r="F79" s="40">
        <v>21600</v>
      </c>
      <c r="G79" s="2" t="str">
        <f>CONCATENATE(D79,E79, H79)</f>
        <v xml:space="preserve">PRADEEP 111330Equivalent Brand with similar specification </v>
      </c>
      <c r="H79" s="10" t="s">
        <v>23</v>
      </c>
      <c r="I79" s="4">
        <v>10</v>
      </c>
    </row>
    <row r="80" spans="1:9" ht="27.6" x14ac:dyDescent="0.3">
      <c r="A80" s="28" t="s">
        <v>8</v>
      </c>
      <c r="B80" s="29" t="s">
        <v>160</v>
      </c>
      <c r="C80" s="30" t="s">
        <v>163</v>
      </c>
      <c r="D80" s="29" t="s">
        <v>162</v>
      </c>
      <c r="E80" s="29">
        <v>111600</v>
      </c>
      <c r="F80" s="40">
        <v>15990</v>
      </c>
      <c r="G80" s="2" t="str">
        <f>CONCATENATE(D80,E80, H80)</f>
        <v xml:space="preserve">PRADEEP 111600Equivalent Brand with similar specification </v>
      </c>
      <c r="H80" s="10" t="s">
        <v>23</v>
      </c>
      <c r="I80" s="4">
        <v>25</v>
      </c>
    </row>
    <row r="81" spans="1:9" ht="27.6" x14ac:dyDescent="0.3">
      <c r="A81" s="28" t="s">
        <v>8</v>
      </c>
      <c r="B81" s="29" t="s">
        <v>160</v>
      </c>
      <c r="C81" s="30" t="s">
        <v>163</v>
      </c>
      <c r="D81" s="29" t="s">
        <v>162</v>
      </c>
      <c r="E81" s="29">
        <v>111612</v>
      </c>
      <c r="F81" s="40">
        <v>21300</v>
      </c>
      <c r="G81" s="2" t="str">
        <f>CONCATENATE(D81,E81, H81)</f>
        <v xml:space="preserve">PRADEEP 111612Equivalent Brand with similar specification </v>
      </c>
      <c r="H81" s="10" t="s">
        <v>23</v>
      </c>
      <c r="I81" s="4">
        <v>25</v>
      </c>
    </row>
    <row r="82" spans="1:9" ht="27.6" x14ac:dyDescent="0.3">
      <c r="A82" s="28" t="s">
        <v>8</v>
      </c>
      <c r="B82" s="29" t="s">
        <v>160</v>
      </c>
      <c r="C82" s="30" t="s">
        <v>163</v>
      </c>
      <c r="D82" s="29" t="s">
        <v>162</v>
      </c>
      <c r="E82" s="29">
        <v>111620</v>
      </c>
      <c r="F82" s="40">
        <v>24850</v>
      </c>
      <c r="G82" s="2" t="str">
        <f>CONCATENATE(D82,E82, H82)</f>
        <v xml:space="preserve">PRADEEP 111620Equivalent Brand with similar specification </v>
      </c>
      <c r="H82" s="10" t="s">
        <v>23</v>
      </c>
      <c r="I82" s="4">
        <v>50</v>
      </c>
    </row>
    <row r="83" spans="1:9" ht="27.6" x14ac:dyDescent="0.3">
      <c r="A83" s="28" t="s">
        <v>8</v>
      </c>
      <c r="B83" s="29" t="s">
        <v>160</v>
      </c>
      <c r="C83" s="30" t="s">
        <v>163</v>
      </c>
      <c r="D83" s="29" t="s">
        <v>162</v>
      </c>
      <c r="E83" s="29">
        <v>111630</v>
      </c>
      <c r="F83" s="40">
        <v>28100</v>
      </c>
      <c r="G83" s="2" t="str">
        <f>CONCATENATE(D83,E83, H83)</f>
        <v xml:space="preserve">PRADEEP 111630Equivalent Brand with similar specification </v>
      </c>
      <c r="H83" s="10" t="s">
        <v>23</v>
      </c>
      <c r="I83" s="4">
        <v>50</v>
      </c>
    </row>
    <row r="84" spans="1:9" ht="27.6" x14ac:dyDescent="0.3">
      <c r="A84" s="28" t="s">
        <v>8</v>
      </c>
      <c r="B84" s="29" t="s">
        <v>164</v>
      </c>
      <c r="C84" s="30" t="s">
        <v>165</v>
      </c>
      <c r="D84" s="29" t="s">
        <v>162</v>
      </c>
      <c r="E84" s="29">
        <v>111101</v>
      </c>
      <c r="F84" s="40">
        <v>8650</v>
      </c>
      <c r="G84" s="2" t="str">
        <f>CONCATENATE(D84,E84, H84)</f>
        <v xml:space="preserve">PRADEEP 111101Equivalent Brand with similar specification </v>
      </c>
      <c r="H84" s="10" t="s">
        <v>23</v>
      </c>
      <c r="I84" s="4">
        <v>10</v>
      </c>
    </row>
    <row r="85" spans="1:9" ht="27.6" x14ac:dyDescent="0.3">
      <c r="A85" s="28" t="s">
        <v>8</v>
      </c>
      <c r="B85" s="29" t="s">
        <v>164</v>
      </c>
      <c r="C85" s="30" t="s">
        <v>165</v>
      </c>
      <c r="D85" s="29" t="s">
        <v>162</v>
      </c>
      <c r="E85" s="29">
        <v>111102</v>
      </c>
      <c r="F85" s="40">
        <v>9600</v>
      </c>
      <c r="G85" s="2" t="str">
        <f>CONCATENATE(D85,E85, H85)</f>
        <v xml:space="preserve">PRADEEP 111102Equivalent Brand with similar specification </v>
      </c>
      <c r="H85" s="10" t="s">
        <v>23</v>
      </c>
      <c r="I85" s="4">
        <v>10</v>
      </c>
    </row>
    <row r="86" spans="1:9" ht="27.6" x14ac:dyDescent="0.3">
      <c r="A86" s="28" t="s">
        <v>8</v>
      </c>
      <c r="B86" s="29" t="s">
        <v>164</v>
      </c>
      <c r="C86" s="30" t="s">
        <v>165</v>
      </c>
      <c r="D86" s="29" t="s">
        <v>162</v>
      </c>
      <c r="E86" s="29">
        <v>111104</v>
      </c>
      <c r="F86" s="40">
        <v>10850</v>
      </c>
      <c r="G86" s="2" t="str">
        <f>CONCATENATE(D86,E86, H86)</f>
        <v xml:space="preserve">PRADEEP 111104Equivalent Brand with similar specification </v>
      </c>
      <c r="H86" s="10" t="s">
        <v>23</v>
      </c>
      <c r="I86" s="4">
        <v>10</v>
      </c>
    </row>
    <row r="87" spans="1:9" ht="27.6" x14ac:dyDescent="0.3">
      <c r="A87" s="28" t="s">
        <v>8</v>
      </c>
      <c r="B87" s="29" t="s">
        <v>164</v>
      </c>
      <c r="C87" s="30" t="s">
        <v>165</v>
      </c>
      <c r="D87" s="29" t="s">
        <v>162</v>
      </c>
      <c r="E87" s="29">
        <v>111106</v>
      </c>
      <c r="F87" s="40">
        <v>13300</v>
      </c>
      <c r="G87" s="2" t="str">
        <f>CONCATENATE(D87,E87, H87)</f>
        <v xml:space="preserve">PRADEEP 111106Equivalent Brand with similar specification </v>
      </c>
      <c r="H87" s="10" t="s">
        <v>23</v>
      </c>
      <c r="I87" s="4">
        <v>10</v>
      </c>
    </row>
    <row r="88" spans="1:9" ht="27.6" x14ac:dyDescent="0.3">
      <c r="A88" s="28" t="s">
        <v>8</v>
      </c>
      <c r="B88" s="29" t="s">
        <v>164</v>
      </c>
      <c r="C88" s="30" t="s">
        <v>165</v>
      </c>
      <c r="D88" s="29" t="s">
        <v>162</v>
      </c>
      <c r="E88" s="29">
        <v>111109</v>
      </c>
      <c r="F88" s="40">
        <v>14600</v>
      </c>
      <c r="G88" s="2" t="str">
        <f>CONCATENATE(D88,E88, H88)</f>
        <v xml:space="preserve">PRADEEP 111109Equivalent Brand with similar specification </v>
      </c>
      <c r="H88" s="10" t="s">
        <v>23</v>
      </c>
      <c r="I88" s="4">
        <v>10</v>
      </c>
    </row>
    <row r="89" spans="1:9" ht="27.6" x14ac:dyDescent="0.3">
      <c r="A89" s="28" t="s">
        <v>8</v>
      </c>
      <c r="B89" s="29" t="s">
        <v>164</v>
      </c>
      <c r="C89" s="30" t="s">
        <v>166</v>
      </c>
      <c r="D89" s="29" t="s">
        <v>162</v>
      </c>
      <c r="E89" s="29">
        <v>111201</v>
      </c>
      <c r="F89" s="40">
        <v>10990</v>
      </c>
      <c r="G89" s="2" t="str">
        <f>CONCATENATE(D89,E89, H89)</f>
        <v xml:space="preserve">PRADEEP 111201Equivalent Brand with similar specification </v>
      </c>
      <c r="H89" s="10" t="s">
        <v>23</v>
      </c>
      <c r="I89" s="4">
        <v>25</v>
      </c>
    </row>
    <row r="90" spans="1:9" ht="27.6" x14ac:dyDescent="0.3">
      <c r="A90" s="28" t="s">
        <v>8</v>
      </c>
      <c r="B90" s="29" t="s">
        <v>164</v>
      </c>
      <c r="C90" s="30" t="s">
        <v>166</v>
      </c>
      <c r="D90" s="29" t="s">
        <v>162</v>
      </c>
      <c r="E90" s="29">
        <f>E89+1</f>
        <v>111202</v>
      </c>
      <c r="F90" s="40">
        <v>12450</v>
      </c>
      <c r="G90" s="2" t="str">
        <f>CONCATENATE(D90,E90, H90)</f>
        <v xml:space="preserve">PRADEEP 111202Equivalent Brand with similar specification </v>
      </c>
      <c r="H90" s="10" t="s">
        <v>23</v>
      </c>
      <c r="I90" s="4">
        <v>25</v>
      </c>
    </row>
    <row r="91" spans="1:9" ht="27.6" x14ac:dyDescent="0.3">
      <c r="A91" s="28" t="s">
        <v>8</v>
      </c>
      <c r="B91" s="29" t="s">
        <v>164</v>
      </c>
      <c r="C91" s="30" t="s">
        <v>166</v>
      </c>
      <c r="D91" s="29" t="s">
        <v>162</v>
      </c>
      <c r="E91" s="29">
        <v>111204</v>
      </c>
      <c r="F91" s="40">
        <v>14650</v>
      </c>
      <c r="G91" s="2" t="str">
        <f>CONCATENATE(D91,E91, H91)</f>
        <v xml:space="preserve">PRADEEP 111204Equivalent Brand with similar specification </v>
      </c>
      <c r="H91" s="10" t="s">
        <v>23</v>
      </c>
      <c r="I91" s="4">
        <v>50</v>
      </c>
    </row>
    <row r="92" spans="1:9" ht="27.6" x14ac:dyDescent="0.3">
      <c r="A92" s="28" t="s">
        <v>8</v>
      </c>
      <c r="B92" s="29" t="s">
        <v>164</v>
      </c>
      <c r="C92" s="30" t="s">
        <v>166</v>
      </c>
      <c r="D92" s="29" t="s">
        <v>162</v>
      </c>
      <c r="E92" s="29">
        <v>111206</v>
      </c>
      <c r="F92" s="40">
        <v>18300</v>
      </c>
      <c r="G92" s="2" t="str">
        <f>CONCATENATE(D92,E92, H92)</f>
        <v xml:space="preserve">PRADEEP 111206Equivalent Brand with similar specification </v>
      </c>
      <c r="H92" s="10" t="s">
        <v>23</v>
      </c>
      <c r="I92" s="4">
        <v>50</v>
      </c>
    </row>
    <row r="93" spans="1:9" ht="27.6" x14ac:dyDescent="0.3">
      <c r="A93" s="6" t="s">
        <v>8</v>
      </c>
      <c r="B93" s="29" t="s">
        <v>164</v>
      </c>
      <c r="C93" s="30" t="s">
        <v>166</v>
      </c>
      <c r="D93" s="29" t="s">
        <v>162</v>
      </c>
      <c r="E93" s="29">
        <v>111209</v>
      </c>
      <c r="F93" s="40">
        <v>22650</v>
      </c>
      <c r="G93" s="2" t="str">
        <f>CONCATENATE(D93,E93, H93)</f>
        <v xml:space="preserve">PRADEEP 111209Equivalent Brand with similar specification </v>
      </c>
      <c r="H93" s="10" t="s">
        <v>23</v>
      </c>
      <c r="I93" s="4">
        <v>50</v>
      </c>
    </row>
    <row r="94" spans="1:9" ht="27.6" x14ac:dyDescent="0.3">
      <c r="A94" s="6"/>
      <c r="B94" s="29"/>
      <c r="C94" s="30" t="s">
        <v>167</v>
      </c>
      <c r="D94" s="29" t="s">
        <v>162</v>
      </c>
      <c r="E94" s="29">
        <v>111503</v>
      </c>
      <c r="F94" s="40">
        <v>6700</v>
      </c>
      <c r="G94" s="2" t="str">
        <f>CONCATENATE(D94,E94, H94)</f>
        <v xml:space="preserve">PRADEEP 111503Equivalent Brand with similar specification </v>
      </c>
      <c r="H94" s="10" t="s">
        <v>23</v>
      </c>
      <c r="I94" s="31">
        <v>50</v>
      </c>
    </row>
    <row r="95" spans="1:9" ht="27.6" x14ac:dyDescent="0.3">
      <c r="A95" s="6"/>
      <c r="B95" s="29"/>
      <c r="C95" s="30" t="s">
        <v>167</v>
      </c>
      <c r="D95" s="29" t="s">
        <v>162</v>
      </c>
      <c r="E95" s="29">
        <v>111504</v>
      </c>
      <c r="F95" s="40">
        <v>8200</v>
      </c>
      <c r="G95" s="2" t="str">
        <f>CONCATENATE(D95,E95, H95)</f>
        <v xml:space="preserve">PRADEEP 111504Equivalent Brand with similar specification </v>
      </c>
      <c r="H95" s="10" t="s">
        <v>23</v>
      </c>
      <c r="I95" s="31">
        <v>10</v>
      </c>
    </row>
    <row r="96" spans="1:9" ht="27.6" x14ac:dyDescent="0.3">
      <c r="A96" s="6"/>
      <c r="B96" s="29"/>
      <c r="C96" s="30" t="s">
        <v>168</v>
      </c>
      <c r="D96" s="29" t="s">
        <v>162</v>
      </c>
      <c r="E96" s="29">
        <v>111505</v>
      </c>
      <c r="F96" s="40">
        <v>6700</v>
      </c>
      <c r="G96" s="2" t="str">
        <f>CONCATENATE(D96,E96, H96)</f>
        <v xml:space="preserve">PRADEEP 111505Equivalent Brand with similar specification </v>
      </c>
      <c r="H96" s="10" t="s">
        <v>23</v>
      </c>
      <c r="I96" s="4">
        <v>10</v>
      </c>
    </row>
    <row r="97" spans="1:9" ht="27.6" x14ac:dyDescent="0.3">
      <c r="A97" s="6"/>
      <c r="B97" s="29"/>
      <c r="C97" s="30" t="s">
        <v>168</v>
      </c>
      <c r="D97" s="29" t="s">
        <v>162</v>
      </c>
      <c r="E97" s="29">
        <v>111506</v>
      </c>
      <c r="F97" s="40">
        <v>8150</v>
      </c>
      <c r="G97" s="2" t="str">
        <f>CONCATENATE(D97,E97, H97)</f>
        <v xml:space="preserve">PRADEEP 111506Equivalent Brand with similar specification </v>
      </c>
      <c r="H97" s="10" t="s">
        <v>23</v>
      </c>
      <c r="I97" s="4">
        <v>10</v>
      </c>
    </row>
    <row r="98" spans="1:9" ht="27.6" x14ac:dyDescent="0.3">
      <c r="A98" s="6" t="s">
        <v>8</v>
      </c>
      <c r="B98" s="6" t="s">
        <v>169</v>
      </c>
      <c r="C98" s="20" t="s">
        <v>170</v>
      </c>
      <c r="D98" s="29" t="s">
        <v>162</v>
      </c>
      <c r="E98" s="21">
        <v>111513</v>
      </c>
      <c r="F98" s="40">
        <v>38500</v>
      </c>
      <c r="G98" s="2" t="str">
        <f>CONCATENATE(D98,E98, H98)</f>
        <v xml:space="preserve">PRADEEP 111513Equivalent Brand with similar specification </v>
      </c>
      <c r="H98" s="10" t="s">
        <v>23</v>
      </c>
      <c r="I98" s="4">
        <v>10</v>
      </c>
    </row>
    <row r="99" spans="1:9" ht="27.6" x14ac:dyDescent="0.3">
      <c r="A99" s="6" t="s">
        <v>8</v>
      </c>
      <c r="B99" s="6" t="s">
        <v>169</v>
      </c>
      <c r="C99" s="20" t="s">
        <v>170</v>
      </c>
      <c r="D99" s="29" t="s">
        <v>162</v>
      </c>
      <c r="E99" s="21" t="s">
        <v>171</v>
      </c>
      <c r="F99" s="27">
        <v>162700</v>
      </c>
      <c r="G99" s="2" t="str">
        <f>CONCATENATE(D99,E99, H99)</f>
        <v xml:space="preserve">PRADEEP 111514
Equivalent Brand with similar specification </v>
      </c>
      <c r="H99" s="10" t="s">
        <v>23</v>
      </c>
      <c r="I99" s="4">
        <v>10</v>
      </c>
    </row>
    <row r="100" spans="1:9" ht="21" customHeight="1" x14ac:dyDescent="0.3">
      <c r="A100" s="6" t="s">
        <v>8</v>
      </c>
      <c r="B100" s="6" t="s">
        <v>172</v>
      </c>
      <c r="C100" s="24" t="s">
        <v>172</v>
      </c>
      <c r="D100" s="29" t="s">
        <v>173</v>
      </c>
      <c r="E100" s="21" t="s">
        <v>174</v>
      </c>
      <c r="F100" s="21">
        <v>18720</v>
      </c>
      <c r="G100" s="2" t="str">
        <f>CONCATENATE(D100,E100, H100)</f>
        <v xml:space="preserve">Gemini Filter Coffee MakerGemini-2000Gemini or Equivalent Brand </v>
      </c>
      <c r="H100" s="32" t="s">
        <v>175</v>
      </c>
      <c r="I100" s="4">
        <v>40</v>
      </c>
    </row>
    <row r="101" spans="1:9" ht="24.6" customHeight="1" x14ac:dyDescent="0.3">
      <c r="A101" s="6" t="s">
        <v>8</v>
      </c>
      <c r="B101" s="33" t="s">
        <v>176</v>
      </c>
      <c r="C101" s="24" t="s">
        <v>172</v>
      </c>
      <c r="D101" s="29" t="s">
        <v>173</v>
      </c>
      <c r="E101" s="21" t="s">
        <v>177</v>
      </c>
      <c r="F101" s="21">
        <v>18720</v>
      </c>
      <c r="G101" s="2" t="str">
        <f>CONCATENATE(D101,E101, H101)</f>
        <v xml:space="preserve">Gemini Traditional Coffee MakerGemini or Equivalent Brand </v>
      </c>
      <c r="H101" s="32" t="s">
        <v>175</v>
      </c>
      <c r="I101" s="4">
        <v>20</v>
      </c>
    </row>
    <row r="102" spans="1:9" ht="93" customHeight="1" x14ac:dyDescent="0.3">
      <c r="A102" s="6" t="s">
        <v>8</v>
      </c>
      <c r="B102" s="6" t="s">
        <v>178</v>
      </c>
      <c r="C102" s="30" t="s">
        <v>179</v>
      </c>
      <c r="D102" s="29" t="s">
        <v>180</v>
      </c>
      <c r="E102" s="21" t="s">
        <v>181</v>
      </c>
      <c r="F102" s="40">
        <v>74300</v>
      </c>
      <c r="G102" s="2" t="str">
        <f>CONCATENATE(D102,E102, H102)</f>
        <v>Custimized AsterElectric 6 tray , Thermostate: 300 degreeLegs: 40mm ss round pipe 16 Swg with adj. bullet feet.Top: 16Swg prepolished SheetElement: one element cap : 1.5 kwDoor: 16Swg prepolished Sheet, Cuffon Glass.Side Covering: 20Swg prepolished SheetRotary Switch: 16 ampThermostate: 300 degreeIndicator: 2 pcs</v>
      </c>
      <c r="H102" s="28" t="s">
        <v>182</v>
      </c>
      <c r="I102" s="4">
        <v>300</v>
      </c>
    </row>
    <row r="103" spans="1:9" x14ac:dyDescent="0.3">
      <c r="A103" s="6" t="s">
        <v>8</v>
      </c>
      <c r="B103" s="6" t="s">
        <v>178</v>
      </c>
      <c r="C103" s="30" t="s">
        <v>179</v>
      </c>
      <c r="D103" s="29" t="s">
        <v>180</v>
      </c>
      <c r="E103" s="21" t="s">
        <v>183</v>
      </c>
      <c r="F103" s="40">
        <v>74300</v>
      </c>
      <c r="G103" s="2" t="str">
        <f>CONCATENATE(D103,E103, H103)</f>
        <v xml:space="preserve">Custimized AsterGas 6 tray </v>
      </c>
      <c r="H103" s="28" t="s">
        <v>184</v>
      </c>
      <c r="I103" s="4">
        <v>180</v>
      </c>
    </row>
    <row r="104" spans="1:9" ht="27.6" x14ac:dyDescent="0.3">
      <c r="A104" s="6" t="s">
        <v>8</v>
      </c>
      <c r="B104" s="6" t="s">
        <v>185</v>
      </c>
      <c r="C104" s="24" t="s">
        <v>185</v>
      </c>
      <c r="D104" s="6" t="s">
        <v>186</v>
      </c>
      <c r="E104" s="6" t="s">
        <v>187</v>
      </c>
      <c r="F104" s="6">
        <v>53500</v>
      </c>
      <c r="G104" s="2" t="str">
        <f>CONCATENATE(D104,E104, H104)</f>
        <v xml:space="preserve">ROBOT COUPE MP 350 ULTRA VVROBOT COUPE or Equivalent Brand </v>
      </c>
      <c r="H104" s="6" t="s">
        <v>188</v>
      </c>
      <c r="I104" s="4">
        <v>10</v>
      </c>
    </row>
    <row r="105" spans="1:9" ht="27.6" x14ac:dyDescent="0.3">
      <c r="A105" s="6" t="s">
        <v>8</v>
      </c>
      <c r="B105" s="6" t="s">
        <v>185</v>
      </c>
      <c r="C105" s="24" t="s">
        <v>185</v>
      </c>
      <c r="D105" s="6" t="s">
        <v>186</v>
      </c>
      <c r="E105" s="6" t="s">
        <v>189</v>
      </c>
      <c r="F105" s="6">
        <v>58900</v>
      </c>
      <c r="G105" s="2" t="str">
        <f>CONCATENATE(D105,E105, H105)</f>
        <v xml:space="preserve">ROBOT COUPE MP 450 ULTRA VVROBOT COUPE or Equivalent Brand </v>
      </c>
      <c r="H105" s="6" t="s">
        <v>188</v>
      </c>
      <c r="I105" s="4">
        <v>10</v>
      </c>
    </row>
    <row r="106" spans="1:9" ht="27.6" x14ac:dyDescent="0.3">
      <c r="A106" s="6" t="s">
        <v>8</v>
      </c>
      <c r="B106" s="6" t="s">
        <v>190</v>
      </c>
      <c r="C106" s="24" t="s">
        <v>190</v>
      </c>
      <c r="D106" s="6" t="s">
        <v>191</v>
      </c>
      <c r="E106" s="6" t="s">
        <v>192</v>
      </c>
      <c r="F106" s="6">
        <v>82000</v>
      </c>
      <c r="G106" s="2" t="str">
        <f>CONCATENATE(D106,E106, H106)</f>
        <v xml:space="preserve">Ugolini Deluxe 12/2 with agitator Equivalent Brand with similar specification </v>
      </c>
      <c r="H106" s="6" t="s">
        <v>193</v>
      </c>
      <c r="I106" s="4">
        <v>300</v>
      </c>
    </row>
    <row r="107" spans="1:9" ht="27.6" x14ac:dyDescent="0.3">
      <c r="A107" s="6" t="s">
        <v>8</v>
      </c>
      <c r="B107" s="6" t="s">
        <v>190</v>
      </c>
      <c r="C107" s="24" t="s">
        <v>194</v>
      </c>
      <c r="D107" s="6" t="s">
        <v>191</v>
      </c>
      <c r="E107" s="33" t="s">
        <v>195</v>
      </c>
      <c r="F107" s="33">
        <v>55000</v>
      </c>
      <c r="G107" s="2" t="str">
        <f>CONCATENATE(D107,E107, H107)</f>
        <v xml:space="preserve">Ugolini Ugolini A 12 Ltrs with agitator Equivalent Brand with similar specification </v>
      </c>
      <c r="H107" s="6" t="s">
        <v>193</v>
      </c>
      <c r="I107" s="4">
        <v>30</v>
      </c>
    </row>
    <row r="108" spans="1:9" ht="41.4" x14ac:dyDescent="0.3">
      <c r="A108" s="6" t="s">
        <v>8</v>
      </c>
      <c r="B108" s="6" t="s">
        <v>196</v>
      </c>
      <c r="C108" s="24" t="s">
        <v>194</v>
      </c>
      <c r="D108" s="6" t="s">
        <v>191</v>
      </c>
      <c r="E108" s="33" t="s">
        <v>197</v>
      </c>
      <c r="F108" s="33">
        <v>79000</v>
      </c>
      <c r="G108" s="2" t="str">
        <f>CONCATENATE(D108,E108, H108)</f>
        <v xml:space="preserve">Ugolini Ugolini A 19 Ltrs Single Jar Drink Dispenser Ugolini A-19 ( 19 Ltr)Ugolini with agitator Equivalent Brand with similar specification </v>
      </c>
      <c r="H108" s="6" t="s">
        <v>198</v>
      </c>
      <c r="I108" s="4">
        <v>60</v>
      </c>
    </row>
    <row r="109" spans="1:9" ht="27.6" x14ac:dyDescent="0.3">
      <c r="A109" s="6" t="s">
        <v>8</v>
      </c>
      <c r="B109" s="6" t="s">
        <v>199</v>
      </c>
      <c r="C109" s="24" t="s">
        <v>199</v>
      </c>
      <c r="D109" s="6" t="s">
        <v>191</v>
      </c>
      <c r="E109" s="33" t="s">
        <v>200</v>
      </c>
      <c r="F109" s="33">
        <v>125000</v>
      </c>
      <c r="G109" s="2" t="str">
        <f>CONCATENATE(D109,E109, H109)</f>
        <v xml:space="preserve">Ugolini MT1with agitator Equivalent Brand with similar specification </v>
      </c>
      <c r="H109" s="6" t="s">
        <v>193</v>
      </c>
      <c r="I109" s="4">
        <v>10</v>
      </c>
    </row>
    <row r="110" spans="1:9" ht="27.6" x14ac:dyDescent="0.3">
      <c r="A110" s="6" t="s">
        <v>8</v>
      </c>
      <c r="B110" s="6" t="s">
        <v>199</v>
      </c>
      <c r="C110" s="24" t="s">
        <v>199</v>
      </c>
      <c r="D110" s="6" t="s">
        <v>191</v>
      </c>
      <c r="E110" s="33" t="s">
        <v>201</v>
      </c>
      <c r="F110" s="33">
        <v>209000</v>
      </c>
      <c r="G110" s="2" t="str">
        <f>CONCATENATE(D110,E110, H110)</f>
        <v xml:space="preserve">Ugolini MT2with agitator Equivalent Brand with similar specification </v>
      </c>
      <c r="H110" s="6" t="s">
        <v>193</v>
      </c>
      <c r="I110" s="4">
        <v>20</v>
      </c>
    </row>
    <row r="111" spans="1:9" ht="27.6" x14ac:dyDescent="0.3">
      <c r="A111" s="6" t="s">
        <v>8</v>
      </c>
      <c r="B111" s="6" t="s">
        <v>199</v>
      </c>
      <c r="C111" s="24" t="s">
        <v>199</v>
      </c>
      <c r="D111" s="6" t="s">
        <v>191</v>
      </c>
      <c r="E111" s="33" t="s">
        <v>202</v>
      </c>
      <c r="F111" s="33">
        <v>295000</v>
      </c>
      <c r="G111" s="2" t="str">
        <f>CONCATENATE(D111,E111, H111)</f>
        <v xml:space="preserve">Ugolini MT3with agitator Equivalent Brand with similar specification </v>
      </c>
      <c r="H111" s="6" t="s">
        <v>193</v>
      </c>
      <c r="I111" s="4">
        <v>30</v>
      </c>
    </row>
    <row r="112" spans="1:9" ht="27.6" x14ac:dyDescent="0.3">
      <c r="A112" s="6" t="s">
        <v>8</v>
      </c>
      <c r="B112" s="6" t="s">
        <v>203</v>
      </c>
      <c r="C112" s="24" t="s">
        <v>204</v>
      </c>
      <c r="D112" s="6" t="s">
        <v>205</v>
      </c>
      <c r="E112" s="33" t="s">
        <v>206</v>
      </c>
      <c r="F112" s="33">
        <v>30636</v>
      </c>
      <c r="G112" s="2" t="str">
        <f>CONCATENATE(D112,E112, H112)</f>
        <v xml:space="preserve">SIRMANEKTOR-37Equivalent Brand with similar specification </v>
      </c>
      <c r="H112" s="6" t="s">
        <v>23</v>
      </c>
      <c r="I112" s="4">
        <v>100</v>
      </c>
    </row>
    <row r="113" spans="1:9" ht="27.6" x14ac:dyDescent="0.3">
      <c r="A113" s="6" t="s">
        <v>8</v>
      </c>
      <c r="B113" s="6" t="s">
        <v>207</v>
      </c>
      <c r="C113" s="24" t="s">
        <v>207</v>
      </c>
      <c r="D113" s="6" t="s">
        <v>72</v>
      </c>
      <c r="E113" s="6" t="s">
        <v>208</v>
      </c>
      <c r="F113" s="6">
        <v>78936</v>
      </c>
      <c r="G113" s="2" t="str">
        <f>CONCATENATE(D113,E113, H113)</f>
        <v xml:space="preserve">Hatco TM-5H200 ( 200/hr slices  )Karma OR Equivalent Brand </v>
      </c>
      <c r="H113" s="6" t="s">
        <v>209</v>
      </c>
      <c r="I113" s="4">
        <v>50</v>
      </c>
    </row>
    <row r="114" spans="1:9" ht="27.6" x14ac:dyDescent="0.3">
      <c r="A114" s="6" t="s">
        <v>8</v>
      </c>
      <c r="B114" s="6" t="s">
        <v>207</v>
      </c>
      <c r="C114" s="24" t="s">
        <v>207</v>
      </c>
      <c r="D114" s="6" t="s">
        <v>72</v>
      </c>
      <c r="E114" s="6" t="s">
        <v>210</v>
      </c>
      <c r="F114" s="6">
        <v>87438</v>
      </c>
      <c r="G114" s="2" t="str">
        <f>CONCATENATE(D114,E114, H114)</f>
        <v xml:space="preserve">Hatco TM-10H300 (300/hr slices ) Karma OR Equivalent Brand </v>
      </c>
      <c r="H114" s="6" t="s">
        <v>211</v>
      </c>
      <c r="I114" s="4">
        <v>100</v>
      </c>
    </row>
    <row r="115" spans="1:9" x14ac:dyDescent="0.3">
      <c r="A115" s="6" t="s">
        <v>8</v>
      </c>
      <c r="B115" s="6" t="s">
        <v>212</v>
      </c>
      <c r="C115" s="20" t="s">
        <v>212</v>
      </c>
      <c r="D115" s="6" t="s">
        <v>72</v>
      </c>
      <c r="E115" s="21" t="s">
        <v>213</v>
      </c>
      <c r="F115" s="21">
        <v>41652</v>
      </c>
      <c r="G115" s="2" t="str">
        <f>CONCATENATE(D115,E115, H115)</f>
        <v xml:space="preserve">Hatco TPT-230-4Toaster 4 slice OR Equvalent Brand </v>
      </c>
      <c r="H115" s="6" t="s">
        <v>214</v>
      </c>
      <c r="I115" s="4">
        <v>10</v>
      </c>
    </row>
    <row r="116" spans="1:9" x14ac:dyDescent="0.3">
      <c r="A116" s="6" t="s">
        <v>8</v>
      </c>
      <c r="B116" s="6" t="s">
        <v>212</v>
      </c>
      <c r="C116" s="20" t="s">
        <v>212</v>
      </c>
      <c r="D116" s="6" t="s">
        <v>72</v>
      </c>
      <c r="E116" s="21" t="s">
        <v>213</v>
      </c>
      <c r="F116" s="21">
        <v>41650</v>
      </c>
      <c r="G116" s="2" t="str">
        <f>CONCATENATE(D116,E116, H116)</f>
        <v xml:space="preserve">Hatco TPT-230-4Toaster 6 Slice OR Equvalent Brand </v>
      </c>
      <c r="H116" s="6" t="s">
        <v>215</v>
      </c>
      <c r="I116" s="4">
        <v>30</v>
      </c>
    </row>
    <row r="117" spans="1:9" x14ac:dyDescent="0.3">
      <c r="A117" s="6" t="s">
        <v>8</v>
      </c>
      <c r="B117" s="6" t="s">
        <v>216</v>
      </c>
      <c r="C117" s="24" t="s">
        <v>216</v>
      </c>
      <c r="D117" s="6" t="s">
        <v>217</v>
      </c>
      <c r="E117" s="6" t="s">
        <v>218</v>
      </c>
      <c r="F117" s="6">
        <v>8919</v>
      </c>
      <c r="G117" s="2" t="str">
        <f>CONCATENATE(D117,E117, H117)</f>
        <v xml:space="preserve">Sujata Dynamix Sujata Equvalent Brand </v>
      </c>
      <c r="H117" s="6" t="s">
        <v>219</v>
      </c>
      <c r="I117" s="4">
        <v>150</v>
      </c>
    </row>
    <row r="118" spans="1:9" ht="27.6" x14ac:dyDescent="0.3">
      <c r="A118" s="6" t="s">
        <v>8</v>
      </c>
      <c r="B118" s="6" t="s">
        <v>216</v>
      </c>
      <c r="C118" s="6" t="s">
        <v>216</v>
      </c>
      <c r="D118" s="6" t="s">
        <v>220</v>
      </c>
      <c r="E118" s="6" t="s">
        <v>221</v>
      </c>
      <c r="F118" s="6"/>
      <c r="G118" s="2" t="str">
        <f>CONCATENATE(D118,E118, H118)</f>
        <v>PreethI  Supreme MG-208i PreethI  Supreme Equvalent Brand</v>
      </c>
      <c r="H118" s="6" t="s">
        <v>222</v>
      </c>
      <c r="I118" s="4">
        <v>150</v>
      </c>
    </row>
    <row r="119" spans="1:9" ht="55.2" x14ac:dyDescent="0.3">
      <c r="A119" s="6" t="s">
        <v>8</v>
      </c>
      <c r="B119" s="21" t="s">
        <v>223</v>
      </c>
      <c r="C119" s="20" t="s">
        <v>223</v>
      </c>
      <c r="D119" s="6" t="s">
        <v>224</v>
      </c>
      <c r="E119" s="21" t="s">
        <v>225</v>
      </c>
      <c r="F119" s="27">
        <v>342500</v>
      </c>
      <c r="G119" s="2" t="str">
        <f>CONCATENATE(D119,E119, H119)</f>
        <v xml:space="preserve">UnoxSemi Automatic  (3 GN1/1 ONE ELECTRIC COMBI OVEN)Convotherm /Unox /Eletrolux / 3 tray </v>
      </c>
      <c r="H119" s="6" t="s">
        <v>226</v>
      </c>
      <c r="I119" s="4">
        <v>5</v>
      </c>
    </row>
    <row r="120" spans="1:9" ht="55.2" x14ac:dyDescent="0.3">
      <c r="A120" s="6" t="s">
        <v>8</v>
      </c>
      <c r="B120" s="21" t="s">
        <v>223</v>
      </c>
      <c r="C120" s="20" t="s">
        <v>223</v>
      </c>
      <c r="D120" s="6" t="s">
        <v>224</v>
      </c>
      <c r="E120" s="21" t="s">
        <v>227</v>
      </c>
      <c r="F120" s="27">
        <v>404000</v>
      </c>
      <c r="G120" s="2" t="str">
        <f>CONCATENATE(D120,E120, H120)</f>
        <v xml:space="preserve">UnoxFully Automatic (3 GN1/1 PLUS ELECTRIC COMBI OVEN)Convotherm /Unox /Eletrolux / 3 tray </v>
      </c>
      <c r="H120" s="6" t="s">
        <v>226</v>
      </c>
      <c r="I120" s="4">
        <v>5</v>
      </c>
    </row>
    <row r="121" spans="1:9" ht="27.6" x14ac:dyDescent="0.3">
      <c r="A121" s="6" t="s">
        <v>8</v>
      </c>
      <c r="B121" s="21" t="s">
        <v>223</v>
      </c>
      <c r="C121" s="20" t="s">
        <v>223</v>
      </c>
      <c r="D121" s="6" t="s">
        <v>228</v>
      </c>
      <c r="E121" s="21" t="s">
        <v>229</v>
      </c>
      <c r="F121" s="21">
        <v>532600</v>
      </c>
      <c r="G121" s="2" t="str">
        <f>CONCATENATE(D121,E121, H121)</f>
        <v xml:space="preserve">Rational Semi Automatic (ICC061E)Convotherm /Unox /Eletrolux 5 /6 tray </v>
      </c>
      <c r="H121" s="6" t="s">
        <v>230</v>
      </c>
      <c r="I121" s="4">
        <v>70</v>
      </c>
    </row>
    <row r="122" spans="1:9" ht="27.6" x14ac:dyDescent="0.3">
      <c r="A122" s="6"/>
      <c r="B122" s="21"/>
      <c r="C122" s="20" t="s">
        <v>223</v>
      </c>
      <c r="D122" s="6" t="s">
        <v>228</v>
      </c>
      <c r="E122" s="21" t="s">
        <v>231</v>
      </c>
      <c r="F122" s="21">
        <v>669100</v>
      </c>
      <c r="G122" s="2" t="str">
        <f>CONCATENATE(D122,E122, H122)</f>
        <v xml:space="preserve">Rational Fully Automatic (ICP061E)Convotherm /Unox /Eletrolux 5 /6 tray </v>
      </c>
      <c r="H122" s="6" t="s">
        <v>230</v>
      </c>
      <c r="I122" s="4">
        <v>10</v>
      </c>
    </row>
    <row r="123" spans="1:9" ht="55.2" x14ac:dyDescent="0.3">
      <c r="A123" s="6"/>
      <c r="B123" s="21"/>
      <c r="C123" s="20" t="s">
        <v>223</v>
      </c>
      <c r="D123" s="6" t="s">
        <v>224</v>
      </c>
      <c r="E123" s="21" t="s">
        <v>232</v>
      </c>
      <c r="F123" s="27">
        <v>526900</v>
      </c>
      <c r="G123" s="2" t="str">
        <f>CONCATENATE(D123,E123, H123)</f>
        <v xml:space="preserve">UnoxSemi Automatic (7 GN1/1 ONE ELECTRIC COMBI OVEN)Convotherm /Unox /Eletrolux 7 tray </v>
      </c>
      <c r="H123" s="6" t="s">
        <v>233</v>
      </c>
      <c r="I123" s="4">
        <v>5</v>
      </c>
    </row>
    <row r="124" spans="1:9" ht="55.2" x14ac:dyDescent="0.3">
      <c r="A124" s="6" t="s">
        <v>8</v>
      </c>
      <c r="B124" s="21" t="s">
        <v>223</v>
      </c>
      <c r="C124" s="20" t="s">
        <v>223</v>
      </c>
      <c r="D124" s="6" t="s">
        <v>224</v>
      </c>
      <c r="E124" s="21" t="s">
        <v>234</v>
      </c>
      <c r="F124" s="27">
        <v>698200</v>
      </c>
      <c r="G124" s="2" t="str">
        <f>CONCATENATE(D124,E124, H124)</f>
        <v xml:space="preserve">UnoxFully Automatic (7 GN1/1 PLUS ELECTRIC COMBI OVEN)Convotherm /Unox /Eletrolux 7 tray </v>
      </c>
      <c r="H124" s="6" t="s">
        <v>233</v>
      </c>
      <c r="I124" s="4">
        <v>5</v>
      </c>
    </row>
    <row r="125" spans="1:9" ht="27.6" x14ac:dyDescent="0.3">
      <c r="A125" s="6" t="s">
        <v>8</v>
      </c>
      <c r="B125" s="21" t="s">
        <v>223</v>
      </c>
      <c r="C125" s="20" t="s">
        <v>223</v>
      </c>
      <c r="D125" s="6" t="s">
        <v>228</v>
      </c>
      <c r="E125" s="21" t="s">
        <v>235</v>
      </c>
      <c r="F125" s="21">
        <v>752850</v>
      </c>
      <c r="G125" s="2" t="str">
        <f>CONCATENATE(D125,E125, H125)</f>
        <v xml:space="preserve">Rational Semi Automatic (ICC101E)Convotherm /Unox /Eletrolux 10  tray </v>
      </c>
      <c r="H125" s="6" t="s">
        <v>236</v>
      </c>
      <c r="I125" s="4">
        <v>5</v>
      </c>
    </row>
    <row r="126" spans="1:9" ht="27.6" x14ac:dyDescent="0.3">
      <c r="A126" s="6" t="s">
        <v>8</v>
      </c>
      <c r="B126" s="21" t="s">
        <v>223</v>
      </c>
      <c r="C126" s="20" t="s">
        <v>223</v>
      </c>
      <c r="D126" s="6" t="s">
        <v>228</v>
      </c>
      <c r="E126" s="21" t="s">
        <v>237</v>
      </c>
      <c r="F126" s="21">
        <v>946500</v>
      </c>
      <c r="G126" s="2" t="str">
        <f>CONCATENATE(D126,E126, H126)</f>
        <v xml:space="preserve">Rational Fully Automatic (ICP101E)Convotherm /Unox /Eletrolux 10  tray </v>
      </c>
      <c r="H126" s="6" t="s">
        <v>236</v>
      </c>
      <c r="I126" s="4">
        <v>5</v>
      </c>
    </row>
    <row r="127" spans="1:9" x14ac:dyDescent="0.3">
      <c r="A127" s="6" t="s">
        <v>8</v>
      </c>
      <c r="B127" s="21"/>
      <c r="C127" s="21" t="s">
        <v>238</v>
      </c>
      <c r="D127" s="21" t="s">
        <v>239</v>
      </c>
      <c r="E127" s="21"/>
      <c r="F127" s="21"/>
      <c r="G127" s="2" t="str">
        <f>CONCATENATE(D127,E127, H127)</f>
        <v>SARVOTECH 500 Dia 18 L, Effective 10 L</v>
      </c>
      <c r="H127" s="21" t="s">
        <v>240</v>
      </c>
      <c r="I127" s="4">
        <v>10</v>
      </c>
    </row>
    <row r="128" spans="1:9" x14ac:dyDescent="0.3">
      <c r="A128" s="6" t="s">
        <v>8</v>
      </c>
      <c r="B128" s="21"/>
      <c r="C128" s="21" t="s">
        <v>238</v>
      </c>
      <c r="D128" s="21" t="s">
        <v>239</v>
      </c>
      <c r="E128" s="21"/>
      <c r="F128" s="21"/>
      <c r="G128" s="2" t="str">
        <f>CONCATENATE(D128,E128, H128)</f>
        <v>SARVOTECH 700 Dia 40 L, Effective 32 L</v>
      </c>
      <c r="H128" s="21" t="s">
        <v>241</v>
      </c>
      <c r="I128" s="4">
        <v>10</v>
      </c>
    </row>
    <row r="129" spans="1:9" ht="28.8" x14ac:dyDescent="0.3">
      <c r="A129" s="6" t="s">
        <v>8</v>
      </c>
      <c r="B129" s="21"/>
      <c r="C129" s="24" t="s">
        <v>242</v>
      </c>
      <c r="D129" s="21" t="s">
        <v>243</v>
      </c>
      <c r="E129" s="41" t="s">
        <v>244</v>
      </c>
      <c r="F129" s="21">
        <v>222900</v>
      </c>
      <c r="G129" s="2" t="str">
        <f>CONCATENATE(D129,E129, H129)</f>
        <v>IMPERIA RMN 220-electric with 4 bladesManually operated /IMPERIA or Equivalent Model</v>
      </c>
      <c r="H129" s="6" t="s">
        <v>245</v>
      </c>
      <c r="I129" s="4">
        <v>10</v>
      </c>
    </row>
    <row r="130" spans="1:9" x14ac:dyDescent="0.3">
      <c r="A130" s="6" t="s">
        <v>8</v>
      </c>
      <c r="B130" s="21"/>
      <c r="C130" s="24" t="s">
        <v>242</v>
      </c>
      <c r="D130" s="21" t="s">
        <v>246</v>
      </c>
      <c r="E130" s="34" t="s">
        <v>247</v>
      </c>
      <c r="F130" s="34"/>
      <c r="G130" s="2" t="str">
        <f>CONCATENATE(D130,E130, H130)</f>
        <v xml:space="preserve">PASTABIZSF 400Equivalent Brand with similar specification </v>
      </c>
      <c r="H130" s="6" t="s">
        <v>23</v>
      </c>
      <c r="I130" s="4">
        <v>10</v>
      </c>
    </row>
    <row r="131" spans="1:9" x14ac:dyDescent="0.3">
      <c r="A131" s="6" t="s">
        <v>8</v>
      </c>
      <c r="B131" s="6" t="s">
        <v>248</v>
      </c>
      <c r="C131" s="20" t="s">
        <v>249</v>
      </c>
      <c r="D131" s="35" t="s">
        <v>250</v>
      </c>
      <c r="E131" s="21" t="s">
        <v>251</v>
      </c>
      <c r="F131" s="21">
        <v>72800</v>
      </c>
      <c r="G131" s="2" t="str">
        <f>CONCATENATE(D131,E131, H131)</f>
        <v>Sinmag SM 101 -10 Ltrs Sinmag or Equivalent Model</v>
      </c>
      <c r="H131" s="21" t="s">
        <v>252</v>
      </c>
      <c r="I131" s="4">
        <v>10</v>
      </c>
    </row>
    <row r="132" spans="1:9" x14ac:dyDescent="0.3">
      <c r="A132" s="6" t="s">
        <v>8</v>
      </c>
      <c r="B132" s="6" t="s">
        <v>248</v>
      </c>
      <c r="C132" s="20" t="s">
        <v>249</v>
      </c>
      <c r="D132" s="21" t="s">
        <v>250</v>
      </c>
      <c r="E132" s="21" t="s">
        <v>253</v>
      </c>
      <c r="F132" s="21">
        <v>95300</v>
      </c>
      <c r="G132" s="2" t="str">
        <f>CONCATENATE(D132,E132, H132)</f>
        <v>Sinmag SM 201 -20 Ltrs Sinmag or Equivalent Model</v>
      </c>
      <c r="H132" s="21" t="s">
        <v>252</v>
      </c>
      <c r="I132" s="4">
        <v>10</v>
      </c>
    </row>
    <row r="133" spans="1:9" x14ac:dyDescent="0.3">
      <c r="A133" s="6" t="s">
        <v>8</v>
      </c>
      <c r="B133" s="6" t="s">
        <v>248</v>
      </c>
      <c r="C133" s="20" t="s">
        <v>249</v>
      </c>
      <c r="D133" s="21" t="s">
        <v>250</v>
      </c>
      <c r="E133" s="21" t="s">
        <v>254</v>
      </c>
      <c r="F133" s="21">
        <v>145000</v>
      </c>
      <c r="G133" s="2" t="str">
        <f>CONCATENATE(D133,E133, H133)</f>
        <v>Sinmag SM 401 - 40 Ltrs Sinmag or Equivalent Model</v>
      </c>
      <c r="H133" s="21" t="s">
        <v>252</v>
      </c>
      <c r="I133" s="4">
        <v>10</v>
      </c>
    </row>
    <row r="134" spans="1:9" x14ac:dyDescent="0.3">
      <c r="A134" s="6" t="s">
        <v>8</v>
      </c>
      <c r="B134" s="6" t="s">
        <v>248</v>
      </c>
      <c r="C134" s="20" t="s">
        <v>255</v>
      </c>
      <c r="D134" s="21" t="s">
        <v>250</v>
      </c>
      <c r="E134" s="21" t="s">
        <v>256</v>
      </c>
      <c r="F134" s="21">
        <v>250000</v>
      </c>
      <c r="G134" s="2" t="str">
        <f>CONCATENATE(D134,E134, H134)</f>
        <v>Sinmag SM2 - 25 Kg Sinmag or Equivalent Model</v>
      </c>
      <c r="H134" s="21" t="s">
        <v>252</v>
      </c>
      <c r="I134" s="4">
        <v>10</v>
      </c>
    </row>
    <row r="135" spans="1:9" x14ac:dyDescent="0.3">
      <c r="A135" s="6" t="s">
        <v>8</v>
      </c>
      <c r="B135" s="6" t="s">
        <v>248</v>
      </c>
      <c r="C135" s="20" t="s">
        <v>255</v>
      </c>
      <c r="D135" s="21" t="s">
        <v>250</v>
      </c>
      <c r="E135" s="21" t="s">
        <v>257</v>
      </c>
      <c r="F135" s="21">
        <v>370700</v>
      </c>
      <c r="G135" s="2" t="str">
        <f>CONCATENATE(D135,E135, H135)</f>
        <v>Sinmag SM2 -50T Kg Sinmag or Equivalent Model</v>
      </c>
      <c r="H135" s="21" t="s">
        <v>252</v>
      </c>
      <c r="I135" s="4">
        <v>10</v>
      </c>
    </row>
    <row r="136" spans="1:9" x14ac:dyDescent="0.3">
      <c r="A136" s="6" t="s">
        <v>8</v>
      </c>
      <c r="B136" s="6" t="s">
        <v>248</v>
      </c>
      <c r="C136" s="20" t="s">
        <v>255</v>
      </c>
      <c r="D136" s="21" t="s">
        <v>250</v>
      </c>
      <c r="E136" s="21" t="s">
        <v>258</v>
      </c>
      <c r="F136" s="21">
        <v>460500</v>
      </c>
      <c r="G136" s="2" t="str">
        <f>CONCATENATE(D136,E136, H136)</f>
        <v>Sinmag SM2 80T Kg Sinmag or Equivalent Model</v>
      </c>
      <c r="H136" s="21" t="s">
        <v>252</v>
      </c>
      <c r="I136" s="4">
        <v>10</v>
      </c>
    </row>
    <row r="137" spans="1:9" x14ac:dyDescent="0.3">
      <c r="A137" s="6" t="s">
        <v>8</v>
      </c>
      <c r="B137" s="6" t="s">
        <v>248</v>
      </c>
      <c r="C137" s="20" t="s">
        <v>255</v>
      </c>
      <c r="D137" s="21" t="s">
        <v>250</v>
      </c>
      <c r="E137" s="21" t="s">
        <v>259</v>
      </c>
      <c r="F137" s="21">
        <v>645000</v>
      </c>
      <c r="G137" s="2" t="str">
        <f>CONCATENATE(D137,E137, H137)</f>
        <v>Sinmag SM 120TKg Sinmag or Equivalent Model</v>
      </c>
      <c r="H137" s="21" t="s">
        <v>252</v>
      </c>
      <c r="I137" s="4">
        <v>10</v>
      </c>
    </row>
    <row r="138" spans="1:9" x14ac:dyDescent="0.3">
      <c r="A138" s="6" t="s">
        <v>8</v>
      </c>
      <c r="B138" s="6" t="s">
        <v>248</v>
      </c>
      <c r="C138" s="20" t="s">
        <v>260</v>
      </c>
      <c r="D138" s="21" t="s">
        <v>250</v>
      </c>
      <c r="E138" s="21" t="s">
        <v>261</v>
      </c>
      <c r="F138" s="21">
        <v>271800</v>
      </c>
      <c r="G138" s="2" t="str">
        <f>CONCATENATE(D138,E138, H138)</f>
        <v>Sinmag SM 520S Table Top Sinmag or Equivalent Model</v>
      </c>
      <c r="H138" s="21" t="s">
        <v>252</v>
      </c>
      <c r="I138" s="4">
        <v>10</v>
      </c>
    </row>
    <row r="139" spans="1:9" ht="27.6" x14ac:dyDescent="0.3">
      <c r="A139" s="6" t="s">
        <v>8</v>
      </c>
      <c r="B139" s="6" t="s">
        <v>248</v>
      </c>
      <c r="C139" s="20" t="s">
        <v>260</v>
      </c>
      <c r="D139" s="21" t="s">
        <v>250</v>
      </c>
      <c r="E139" s="21" t="s">
        <v>262</v>
      </c>
      <c r="F139" s="21">
        <v>294900</v>
      </c>
      <c r="G139" s="2" t="str">
        <f>CONCATENATE(D139,E139, H139)</f>
        <v>Sinmag SM 520F Floor Standing Sinmag or Equivalent Model</v>
      </c>
      <c r="H139" s="21" t="s">
        <v>252</v>
      </c>
      <c r="I139" s="4">
        <v>10</v>
      </c>
    </row>
    <row r="140" spans="1:9" ht="27" customHeight="1" x14ac:dyDescent="0.3">
      <c r="A140" s="6" t="s">
        <v>8</v>
      </c>
      <c r="B140" s="6" t="s">
        <v>248</v>
      </c>
      <c r="C140" s="20" t="s">
        <v>263</v>
      </c>
      <c r="D140" s="21" t="s">
        <v>250</v>
      </c>
      <c r="E140" s="21" t="s">
        <v>264</v>
      </c>
      <c r="F140" s="21">
        <v>295000</v>
      </c>
      <c r="G140" s="2" t="str">
        <f>CONCATENATE(D140,E140, H140)</f>
        <v>Sinmag SM2- 522 H +2S+2B  Double DeckSinmag or Equivalent Model</v>
      </c>
      <c r="H140" s="21" t="s">
        <v>252</v>
      </c>
      <c r="I140" s="4">
        <v>10</v>
      </c>
    </row>
    <row r="141" spans="1:9" x14ac:dyDescent="0.3">
      <c r="A141" s="6" t="s">
        <v>8</v>
      </c>
      <c r="B141" s="6" t="s">
        <v>248</v>
      </c>
      <c r="C141" s="20" t="s">
        <v>265</v>
      </c>
      <c r="D141" s="21" t="s">
        <v>250</v>
      </c>
      <c r="E141" s="21" t="s">
        <v>266</v>
      </c>
      <c r="F141" s="21">
        <v>178900</v>
      </c>
      <c r="G141" s="2" t="str">
        <f>CONCATENATE(D141,E141, H141)</f>
        <v>Sinmag SM2-10FG -10 Tray Sinmag or Equivalent Model</v>
      </c>
      <c r="H141" s="21" t="s">
        <v>252</v>
      </c>
      <c r="I141" s="4">
        <v>10</v>
      </c>
    </row>
    <row r="142" spans="1:9" ht="28.8" customHeight="1" x14ac:dyDescent="0.3">
      <c r="A142" s="6" t="s">
        <v>8</v>
      </c>
      <c r="B142" s="6" t="s">
        <v>248</v>
      </c>
      <c r="C142" s="20" t="s">
        <v>267</v>
      </c>
      <c r="D142" s="21" t="s">
        <v>250</v>
      </c>
      <c r="E142" s="21" t="s">
        <v>268</v>
      </c>
      <c r="F142" s="21">
        <v>85100</v>
      </c>
      <c r="G142" s="2" t="str">
        <f>CONCATENATE(D142,E142, H142)</f>
        <v>Sinmag SM 302N 12 MM Semi Automatic Sinmag or Equivalent Model</v>
      </c>
      <c r="H142" s="21" t="s">
        <v>252</v>
      </c>
      <c r="I142" s="4">
        <v>10</v>
      </c>
    </row>
    <row r="143" spans="1:9" x14ac:dyDescent="0.3">
      <c r="A143" s="6" t="s">
        <v>8</v>
      </c>
      <c r="B143" s="6" t="s">
        <v>269</v>
      </c>
      <c r="C143" s="20" t="s">
        <v>270</v>
      </c>
      <c r="D143" s="26" t="s">
        <v>271</v>
      </c>
      <c r="E143" s="21" t="s">
        <v>272</v>
      </c>
      <c r="F143" s="21">
        <v>266700</v>
      </c>
      <c r="G143" s="2" t="str">
        <f>CONCATENATE(D143,E143, H143)</f>
        <v xml:space="preserve">Dishwasher Hobart H600-3853-1Hood type </v>
      </c>
      <c r="H143" s="6" t="s">
        <v>273</v>
      </c>
      <c r="I143" s="4">
        <v>150</v>
      </c>
    </row>
    <row r="144" spans="1:9" ht="27.6" x14ac:dyDescent="0.3">
      <c r="A144" s="6" t="s">
        <v>8</v>
      </c>
      <c r="B144" s="6" t="s">
        <v>269</v>
      </c>
      <c r="C144" s="20" t="s">
        <v>270</v>
      </c>
      <c r="D144" s="26" t="s">
        <v>271</v>
      </c>
      <c r="E144" s="21" t="s">
        <v>274</v>
      </c>
      <c r="F144" s="21">
        <v>210600</v>
      </c>
      <c r="G144" s="2" t="str">
        <f>CONCATENATE(D144,E144, H144)</f>
        <v xml:space="preserve">Dishwasher Hobart ECO-F504-10BUndercounter Dishwasher </v>
      </c>
      <c r="H144" s="6" t="s">
        <v>275</v>
      </c>
      <c r="I144" s="4">
        <v>70</v>
      </c>
    </row>
    <row r="145" spans="1:9" ht="27.6" x14ac:dyDescent="0.3">
      <c r="A145" s="6" t="s">
        <v>8</v>
      </c>
      <c r="B145" s="6" t="s">
        <v>269</v>
      </c>
      <c r="C145" s="20" t="s">
        <v>276</v>
      </c>
      <c r="D145" s="26" t="s">
        <v>277</v>
      </c>
      <c r="E145" s="21" t="s">
        <v>278</v>
      </c>
      <c r="F145" s="21">
        <v>156100</v>
      </c>
      <c r="G145" s="2" t="str">
        <f>CONCATENATE(D145,E145, H145)</f>
        <v xml:space="preserve">Dishwasher HobartECO-G404-10BUndercounter Glasswasher </v>
      </c>
      <c r="H145" s="6" t="s">
        <v>279</v>
      </c>
      <c r="I145" s="4">
        <v>130</v>
      </c>
    </row>
    <row r="146" spans="1:9" ht="234.6" x14ac:dyDescent="0.3">
      <c r="A146" s="6" t="s">
        <v>8</v>
      </c>
      <c r="B146" s="6" t="s">
        <v>280</v>
      </c>
      <c r="C146" s="20" t="s">
        <v>281</v>
      </c>
      <c r="D146" s="36" t="s">
        <v>282</v>
      </c>
      <c r="E146" s="21" t="s">
        <v>283</v>
      </c>
      <c r="F146" s="21">
        <v>185000</v>
      </c>
      <c r="G146" s="2" t="str">
        <f>CONCATENATE(D146,E146, H146)</f>
        <v>ElanproSSD
520Countertop Soft
Serve 2+1
Flavour Intelligent
Temperature
Control
Stainless
Evaporator –
Built-in Copper
Coil
5.5x2 Litres
Hopper
Production -
22L/Hr
Dim in WDH :
540x785x800
mm</v>
      </c>
      <c r="H146" s="6" t="s">
        <v>284</v>
      </c>
      <c r="I146" s="4">
        <v>10</v>
      </c>
    </row>
    <row r="147" spans="1:9" ht="27.6" x14ac:dyDescent="0.3">
      <c r="A147" s="6" t="s">
        <v>8</v>
      </c>
      <c r="B147" s="6"/>
      <c r="C147" s="20" t="s">
        <v>285</v>
      </c>
      <c r="D147" s="21" t="s">
        <v>102</v>
      </c>
      <c r="E147" s="21" t="s">
        <v>286</v>
      </c>
      <c r="F147" s="21">
        <v>7195</v>
      </c>
      <c r="G147" s="2" t="str">
        <f>CONCATENATE(D147,E147, H147)</f>
        <v xml:space="preserve">Panasonic SR942D - 10 Ltrs Panasonic or Commercial grade </v>
      </c>
      <c r="H147" s="6" t="s">
        <v>287</v>
      </c>
      <c r="I147" s="4">
        <v>20</v>
      </c>
    </row>
    <row r="148" spans="1:9" ht="27.6" x14ac:dyDescent="0.3">
      <c r="A148" s="6" t="s">
        <v>8</v>
      </c>
      <c r="B148" s="6"/>
      <c r="C148" s="20" t="s">
        <v>285</v>
      </c>
      <c r="D148" s="21" t="s">
        <v>102</v>
      </c>
      <c r="E148" s="21" t="s">
        <v>288</v>
      </c>
      <c r="F148" s="21">
        <v>16995</v>
      </c>
      <c r="G148" s="2" t="str">
        <f>CONCATENATE(D148,E148, H148)</f>
        <v xml:space="preserve">Panasonic SR 972D - 20 Ltrs Panasonic or Commercial grade </v>
      </c>
      <c r="H148" s="6" t="s">
        <v>287</v>
      </c>
      <c r="I148" s="4">
        <v>100</v>
      </c>
    </row>
    <row r="149" spans="1:9" ht="27.6" x14ac:dyDescent="0.3">
      <c r="A149" s="6" t="s">
        <v>8</v>
      </c>
      <c r="B149" s="6"/>
      <c r="C149" s="20" t="s">
        <v>289</v>
      </c>
      <c r="D149" s="17" t="s">
        <v>47</v>
      </c>
      <c r="E149" s="21" t="s">
        <v>290</v>
      </c>
      <c r="F149" s="16">
        <v>79700</v>
      </c>
      <c r="G149" s="2" t="str">
        <f>CONCATENATE(D149,E149, H149)</f>
        <v xml:space="preserve">ELECTROLUX  391119           100 Ltrs Electrolux or Equivalent Brand /Model </v>
      </c>
      <c r="H149" s="6" t="s">
        <v>291</v>
      </c>
      <c r="I149" s="4">
        <v>10</v>
      </c>
    </row>
    <row r="150" spans="1:9" ht="27.6" x14ac:dyDescent="0.3">
      <c r="A150" s="6" t="s">
        <v>8</v>
      </c>
      <c r="B150" s="6"/>
      <c r="C150" s="20" t="s">
        <v>289</v>
      </c>
      <c r="D150" s="17" t="s">
        <v>47</v>
      </c>
      <c r="E150" s="21" t="s">
        <v>292</v>
      </c>
      <c r="F150" s="16">
        <v>80500</v>
      </c>
      <c r="G150" s="2" t="str">
        <f>CONCATENATE(D150,E150, H150)</f>
        <v xml:space="preserve">ELECTROLUX391121             150 Ltrs Electrolux or Equivalent Brand /Model </v>
      </c>
      <c r="H150" s="6" t="s">
        <v>291</v>
      </c>
      <c r="I150" s="4">
        <v>10</v>
      </c>
    </row>
    <row r="151" spans="1:9" ht="27.6" x14ac:dyDescent="0.3">
      <c r="A151" s="6" t="s">
        <v>8</v>
      </c>
      <c r="B151" s="6"/>
      <c r="C151" s="20" t="s">
        <v>293</v>
      </c>
      <c r="D151" s="17" t="s">
        <v>47</v>
      </c>
      <c r="E151" s="21" t="s">
        <v>294</v>
      </c>
      <c r="F151" s="16">
        <v>106700</v>
      </c>
      <c r="G151" s="2" t="str">
        <f>CONCATENATE(D151,E151, H151)</f>
        <v xml:space="preserve">ELECTROLUX391150             100 Ltrs Electrolux or Equivalent Brand /Model </v>
      </c>
      <c r="H151" s="6" t="s">
        <v>291</v>
      </c>
      <c r="I151" s="4">
        <v>10</v>
      </c>
    </row>
    <row r="152" spans="1:9" ht="27.6" x14ac:dyDescent="0.3">
      <c r="A152" s="6" t="s">
        <v>8</v>
      </c>
      <c r="B152" s="6"/>
      <c r="C152" s="20" t="s">
        <v>293</v>
      </c>
      <c r="D152" s="17" t="s">
        <v>47</v>
      </c>
      <c r="E152" s="21" t="s">
        <v>295</v>
      </c>
      <c r="F152" s="16">
        <v>314500</v>
      </c>
      <c r="G152" s="2" t="str">
        <f>CONCATENATE(D152,E152, H152)</f>
        <v xml:space="preserve">ELECTROLUX586160            150 Ltrs Electrolux or Equivalent Brand /Model </v>
      </c>
      <c r="H152" s="6" t="s">
        <v>291</v>
      </c>
      <c r="I152" s="4">
        <v>10</v>
      </c>
    </row>
    <row r="153" spans="1:9" ht="27.6" x14ac:dyDescent="0.3">
      <c r="A153" s="6" t="s">
        <v>8</v>
      </c>
      <c r="B153" s="6"/>
      <c r="C153" s="20" t="s">
        <v>296</v>
      </c>
      <c r="D153" s="21" t="s">
        <v>297</v>
      </c>
      <c r="E153" s="21" t="s">
        <v>298</v>
      </c>
      <c r="F153" s="21">
        <v>510000</v>
      </c>
      <c r="G153" s="2" t="str">
        <f>CONCATENATE(D153,E153, H153)</f>
        <v xml:space="preserve">ESSEMMZETA A 8 COSMOSCOSMOS or Equivalent Brand Model </v>
      </c>
      <c r="H153" s="6" t="s">
        <v>299</v>
      </c>
      <c r="I153" s="4">
        <v>5</v>
      </c>
    </row>
    <row r="154" spans="1:9" ht="27.6" x14ac:dyDescent="0.3">
      <c r="A154" s="6" t="s">
        <v>8</v>
      </c>
      <c r="B154" s="6"/>
      <c r="C154" s="20" t="s">
        <v>300</v>
      </c>
      <c r="D154" s="21" t="s">
        <v>301</v>
      </c>
      <c r="E154" s="26" t="s">
        <v>302</v>
      </c>
      <c r="F154" s="21">
        <v>733800</v>
      </c>
      <c r="G154" s="2" t="str">
        <f>CONCATENATE(D154,E154, H154)</f>
        <v xml:space="preserve">WASHMATICWMV 120TCOSMOS or Equivalent Brand Model </v>
      </c>
      <c r="H154" s="6" t="s">
        <v>299</v>
      </c>
      <c r="I154" s="4">
        <v>5</v>
      </c>
    </row>
    <row r="155" spans="1:9" ht="27.6" x14ac:dyDescent="0.3">
      <c r="A155" s="6" t="s">
        <v>8</v>
      </c>
      <c r="B155" s="6"/>
      <c r="C155" s="20" t="s">
        <v>303</v>
      </c>
      <c r="D155" s="21" t="s">
        <v>304</v>
      </c>
      <c r="E155" s="21" t="s">
        <v>305</v>
      </c>
      <c r="F155" s="21">
        <v>43650</v>
      </c>
      <c r="G155" s="2" t="str">
        <f>CONCATENATE(D155,E155, H155)</f>
        <v xml:space="preserve">StellarSG-IC-4015-20  Kg Bubletop /Water connection compatible </v>
      </c>
      <c r="H155" s="6" t="s">
        <v>306</v>
      </c>
      <c r="I155" s="4">
        <v>5</v>
      </c>
    </row>
    <row r="156" spans="1:9" ht="27.6" x14ac:dyDescent="0.3">
      <c r="A156" s="6"/>
      <c r="B156" s="6"/>
      <c r="C156" s="20" t="s">
        <v>303</v>
      </c>
      <c r="D156" s="21" t="s">
        <v>304</v>
      </c>
      <c r="E156" s="21" t="s">
        <v>305</v>
      </c>
      <c r="F156" s="21">
        <v>43650</v>
      </c>
      <c r="G156" s="2" t="str">
        <f>CONCATENATE(D156,E156, H156)</f>
        <v xml:space="preserve">StellarSG-IC-4030  Kg Bubletop /Water connection compatible </v>
      </c>
      <c r="H156" s="6" t="s">
        <v>307</v>
      </c>
      <c r="I156" s="4">
        <v>10</v>
      </c>
    </row>
    <row r="157" spans="1:9" x14ac:dyDescent="0.3">
      <c r="A157" s="6" t="s">
        <v>8</v>
      </c>
      <c r="B157" s="6"/>
      <c r="C157" s="20" t="s">
        <v>303</v>
      </c>
      <c r="D157" s="21" t="s">
        <v>304</v>
      </c>
      <c r="E157" s="21" t="s">
        <v>308</v>
      </c>
      <c r="F157" s="21">
        <v>53870</v>
      </c>
      <c r="G157" s="2" t="str">
        <f>CONCATENATE(D157,E157, H157)</f>
        <v xml:space="preserve">StellarSG-IC-6050 kg </v>
      </c>
      <c r="H157" s="6" t="s">
        <v>309</v>
      </c>
      <c r="I157" s="4">
        <v>100</v>
      </c>
    </row>
    <row r="158" spans="1:9" x14ac:dyDescent="0.3">
      <c r="A158" s="6" t="s">
        <v>8</v>
      </c>
      <c r="B158" s="6"/>
      <c r="C158" s="20" t="s">
        <v>303</v>
      </c>
      <c r="D158" s="21" t="s">
        <v>304</v>
      </c>
      <c r="E158" s="21" t="s">
        <v>310</v>
      </c>
      <c r="F158" s="21">
        <v>82680</v>
      </c>
      <c r="G158" s="2" t="str">
        <f>CONCATENATE(D158,E158, H158)</f>
        <v xml:space="preserve">StellarSG-IC-100100 kg </v>
      </c>
      <c r="H158" s="6" t="s">
        <v>311</v>
      </c>
      <c r="I158" s="4">
        <v>30</v>
      </c>
    </row>
    <row r="159" spans="1:9" x14ac:dyDescent="0.3">
      <c r="A159" s="6" t="s">
        <v>8</v>
      </c>
      <c r="B159" s="6"/>
      <c r="C159" s="20" t="s">
        <v>303</v>
      </c>
      <c r="D159" s="21" t="s">
        <v>304</v>
      </c>
      <c r="E159" s="21" t="s">
        <v>312</v>
      </c>
      <c r="F159" s="21">
        <v>134500</v>
      </c>
      <c r="G159" s="2" t="str">
        <f>CONCATENATE(D159,E159, H159)</f>
        <v xml:space="preserve">StellarSG-IC-200150 Kg </v>
      </c>
      <c r="H159" s="6" t="s">
        <v>313</v>
      </c>
      <c r="I159" s="4">
        <v>10</v>
      </c>
    </row>
    <row r="160" spans="1:9" x14ac:dyDescent="0.3">
      <c r="A160" s="37" t="s">
        <v>8</v>
      </c>
      <c r="B160" s="37"/>
      <c r="C160" s="38" t="s">
        <v>303</v>
      </c>
      <c r="D160" s="21" t="s">
        <v>304</v>
      </c>
      <c r="E160" s="39" t="s">
        <v>312</v>
      </c>
      <c r="F160" s="39">
        <v>134500</v>
      </c>
      <c r="G160" s="2" t="str">
        <f>CONCATENATE(D160,E160, H160)</f>
        <v xml:space="preserve">StellarSG-IC-200200 Kg </v>
      </c>
      <c r="H160" s="37" t="s">
        <v>314</v>
      </c>
      <c r="I160" s="4">
        <v>10</v>
      </c>
    </row>
    <row r="161" spans="1:9" x14ac:dyDescent="0.3">
      <c r="A161" s="6" t="s">
        <v>8</v>
      </c>
      <c r="B161" s="6"/>
      <c r="C161" s="20" t="s">
        <v>315</v>
      </c>
      <c r="D161" s="21" t="s">
        <v>316</v>
      </c>
      <c r="E161" s="21"/>
      <c r="F161" s="21">
        <v>4500</v>
      </c>
      <c r="G161" s="2" t="str">
        <f>CONCATENATE(D161,E161, H161)</f>
        <v xml:space="preserve">Aster Equivalent Brand with similar specification </v>
      </c>
      <c r="H161" s="6" t="s">
        <v>23</v>
      </c>
      <c r="I161" s="4">
        <v>640</v>
      </c>
    </row>
    <row r="162" spans="1:9" ht="41.4" x14ac:dyDescent="0.3">
      <c r="A162" s="6"/>
      <c r="B162" s="6"/>
      <c r="C162" s="20" t="s">
        <v>317</v>
      </c>
      <c r="D162" s="21" t="s">
        <v>318</v>
      </c>
      <c r="E162" s="21" t="s">
        <v>319</v>
      </c>
      <c r="F162" s="21">
        <v>21300</v>
      </c>
      <c r="G162" s="21" t="s">
        <v>320</v>
      </c>
      <c r="H162" s="6" t="s">
        <v>23</v>
      </c>
      <c r="I162" s="4">
        <v>20</v>
      </c>
    </row>
    <row r="163" spans="1:9" ht="27.6" x14ac:dyDescent="0.3">
      <c r="A163" s="6"/>
      <c r="B163" s="6"/>
      <c r="C163" s="20" t="s">
        <v>317</v>
      </c>
      <c r="D163" s="21" t="s">
        <v>318</v>
      </c>
      <c r="E163" s="21" t="s">
        <v>321</v>
      </c>
      <c r="F163" s="21">
        <v>18900</v>
      </c>
      <c r="G163" s="21" t="s">
        <v>322</v>
      </c>
      <c r="H163" s="6" t="s">
        <v>23</v>
      </c>
      <c r="I163" s="4">
        <v>20</v>
      </c>
    </row>
    <row r="164" spans="1:9" ht="27.6" x14ac:dyDescent="0.3">
      <c r="A164" s="6"/>
      <c r="B164" s="6"/>
      <c r="C164" s="20" t="s">
        <v>317</v>
      </c>
      <c r="D164" s="21" t="s">
        <v>318</v>
      </c>
      <c r="E164" s="21" t="s">
        <v>323</v>
      </c>
      <c r="F164" s="21">
        <v>21300</v>
      </c>
      <c r="G164" s="21" t="s">
        <v>324</v>
      </c>
      <c r="H164" s="6" t="s">
        <v>23</v>
      </c>
      <c r="I164" s="4">
        <v>20</v>
      </c>
    </row>
    <row r="165" spans="1:9" x14ac:dyDescent="0.3">
      <c r="A165" s="6" t="s">
        <v>8</v>
      </c>
      <c r="B165" s="6"/>
      <c r="C165" s="20" t="s">
        <v>325</v>
      </c>
      <c r="D165" s="21" t="s">
        <v>11</v>
      </c>
      <c r="E165" s="21" t="s">
        <v>326</v>
      </c>
      <c r="F165" s="25">
        <v>110000</v>
      </c>
      <c r="G165" s="2" t="str">
        <f>CONCATENATE(D165,E165, H165)</f>
        <v xml:space="preserve">Celfrost SHM 11Equivalent Brand with similar specification </v>
      </c>
      <c r="H165" s="6" t="s">
        <v>23</v>
      </c>
      <c r="I165" s="4">
        <v>20</v>
      </c>
    </row>
    <row r="166" spans="1:9" ht="27.6" x14ac:dyDescent="0.3">
      <c r="A166" s="6" t="s">
        <v>8</v>
      </c>
      <c r="B166" s="6"/>
      <c r="C166" s="20" t="s">
        <v>327</v>
      </c>
      <c r="D166" s="17" t="s">
        <v>47</v>
      </c>
      <c r="E166" s="21" t="s">
        <v>328</v>
      </c>
      <c r="F166" s="16">
        <v>20100</v>
      </c>
      <c r="G166" s="2" t="str">
        <f>CONCATENATE(D166,E166, H166)</f>
        <v xml:space="preserve">ELECTROLUX169150 (AGG36CE)Equivalent Brand with similar specification </v>
      </c>
      <c r="H166" s="6" t="s">
        <v>23</v>
      </c>
      <c r="I166" s="4">
        <v>20</v>
      </c>
    </row>
    <row r="167" spans="1:9" ht="27.6" x14ac:dyDescent="0.3">
      <c r="A167" s="6" t="s">
        <v>8</v>
      </c>
      <c r="B167" s="6"/>
      <c r="C167" s="21" t="s">
        <v>329</v>
      </c>
      <c r="D167" s="21" t="s">
        <v>330</v>
      </c>
      <c r="E167" s="21" t="s">
        <v>331</v>
      </c>
      <c r="F167" s="21"/>
      <c r="G167" s="2" t="str">
        <f>CONCATENATE(D167,E167, H167)</f>
        <v xml:space="preserve">FrymasterPH155-2Equivalent Brand with similar specification </v>
      </c>
      <c r="H167" s="6" t="s">
        <v>23</v>
      </c>
      <c r="I167" s="4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 Gulati</dc:creator>
  <cp:lastModifiedBy>Vijaya Gulati</cp:lastModifiedBy>
  <dcterms:created xsi:type="dcterms:W3CDTF">2024-05-30T09:37:39Z</dcterms:created>
  <dcterms:modified xsi:type="dcterms:W3CDTF">2024-05-30T10:18:32Z</dcterms:modified>
</cp:coreProperties>
</file>