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200" windowHeight="6930"/>
  </bookViews>
  <sheets>
    <sheet name="HVAC" sheetId="2" r:id="rId1"/>
  </sheets>
  <calcPr calcId="124519"/>
</workbook>
</file>

<file path=xl/calcChain.xml><?xml version="1.0" encoding="utf-8"?>
<calcChain xmlns="http://schemas.openxmlformats.org/spreadsheetml/2006/main">
  <c r="I6" i="2"/>
  <c r="I9"/>
  <c r="I7"/>
  <c r="I5"/>
  <c r="I8" l="1"/>
  <c r="I11"/>
  <c r="I4" l="1"/>
  <c r="I10" l="1"/>
  <c r="I3"/>
</calcChain>
</file>

<file path=xl/sharedStrings.xml><?xml version="1.0" encoding="utf-8"?>
<sst xmlns="http://schemas.openxmlformats.org/spreadsheetml/2006/main" count="49" uniqueCount="29">
  <si>
    <t>RFQ No: R1545
 COST COMPARISON REPORT</t>
  </si>
  <si>
    <t>Item Code</t>
  </si>
  <si>
    <t>Item Description</t>
  </si>
  <si>
    <t>Qty</t>
  </si>
  <si>
    <t>Unit Price</t>
  </si>
  <si>
    <t/>
  </si>
  <si>
    <t xml:space="preserve"> Air Conditioning</t>
  </si>
  <si>
    <t>NOS</t>
  </si>
  <si>
    <t>air conditioning</t>
  </si>
  <si>
    <t>Sr No.</t>
  </si>
  <si>
    <t>Item Name</t>
  </si>
  <si>
    <t>UOM</t>
  </si>
  <si>
    <t>Amount</t>
  </si>
  <si>
    <t>PR for Air Conditioning</t>
  </si>
  <si>
    <t>Supply, Installation, testing and commissioning of copper refrigerant piping of approved sizes duly insulated with nitrile rubber insulation of 13 mm thickness running inside cable tray.
2.0 TR (One Way Cassette Unit) - 800CFM</t>
  </si>
  <si>
    <t>RMt</t>
  </si>
  <si>
    <t>SITC of Control Cabling Between Indoor   Outdoor AC unit
4C X 2.5 Sq. mm flexible copper cable</t>
  </si>
  <si>
    <t>SITC of Power cable between Outdoor unit   Isolator near Outdoor unit
3C X 4 Sq. mm armoured copper cable</t>
  </si>
  <si>
    <t>Supply, fabrication, installation and testing of GSS metal ducts as per IS-277 (120 GSM both sides, LFQ   confirming to Class VIII) for GS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
0.63 mm (24 SWG) GSS ducting (601mm-750mm) (TOILET Area)</t>
  </si>
  <si>
    <t>SQMT</t>
  </si>
  <si>
    <t>Supply   Installation of Gripple wire Support for hanging above duct from supports structure given by client</t>
  </si>
  <si>
    <t>LOT</t>
  </si>
  <si>
    <t>Supply, installation, testing and commissioning INLINE fans are fitted with direct connection two speed motors as standard with thermal over load protection. All motors are suitable for speed control regulation using electronic or auto-transformer.Size from 100 to 315 mm.The adapter enables the MTD fan to be connected to rectangular ducting. (MAKE - KRUGER (MTD Series)
a)Circular Inline Fan - 500 CFM, (1)
b)Grill Size - 150 x 150mm (Cosmos) (5)</t>
  </si>
  <si>
    <t xml:space="preserve">Purchase Request for air conditioning </t>
  </si>
  <si>
    <t>Supply and Installation of DX Type One Way Cassette Units with Outdoor compressor of following capacity 
2.0 TR (One Way CassetteUnit) - 800CFM Make - Daikin Voltas Carrier</t>
  </si>
  <si>
    <t>R1545</t>
  </si>
  <si>
    <t>Nova Weatherworks</t>
  </si>
  <si>
    <t>GST Will be Extra</t>
  </si>
  <si>
    <t xml:space="preserve">Note </t>
  </si>
</sst>
</file>

<file path=xl/styles.xml><?xml version="1.0" encoding="utf-8"?>
<styleSheet xmlns="http://schemas.openxmlformats.org/spreadsheetml/2006/main">
  <numFmts count="2">
    <numFmt numFmtId="164" formatCode="_ * #,##0.00_ ;_ * \-#,##0.00_ ;_ * &quot;-&quot;??_ ;_ @_ "/>
    <numFmt numFmtId="165" formatCode="_ * #,##0_ ;_ * \-#,##0_ ;_ * &quot;-&quot;??_ ;_ @_ "/>
  </numFmts>
  <fonts count="6">
    <font>
      <sz val="11"/>
      <name val="Calibri"/>
    </font>
    <font>
      <sz val="11"/>
      <name val="Cambria"/>
      <family val="1"/>
    </font>
    <font>
      <sz val="11"/>
      <name val="Calibri"/>
      <family val="2"/>
    </font>
    <font>
      <sz val="14"/>
      <name val="Cambria"/>
      <family val="1"/>
    </font>
    <font>
      <b/>
      <sz val="14"/>
      <color rgb="FF000000"/>
      <name val="Cambria"/>
      <family val="1"/>
    </font>
    <font>
      <b/>
      <sz val="14"/>
      <name val="Cambria"/>
      <family val="1"/>
    </font>
  </fonts>
  <fills count="4">
    <fill>
      <patternFill patternType="none"/>
    </fill>
    <fill>
      <patternFill patternType="gray125"/>
    </fill>
    <fill>
      <patternFill patternType="solid">
        <fgColor rgb="FFD3D3D3"/>
      </patternFill>
    </fill>
    <fill>
      <patternFill patternType="solid">
        <fgColor rgb="FFADD8E6"/>
      </patternFill>
    </fill>
  </fills>
  <borders count="6">
    <border>
      <left/>
      <right/>
      <top/>
      <bottom/>
      <diagonal/>
    </border>
    <border>
      <left/>
      <right/>
      <top style="thin">
        <color auto="1"/>
      </top>
      <bottom/>
      <diagonal/>
    </border>
    <border>
      <left/>
      <right/>
      <top/>
      <bottom style="dotted">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2">
    <xf numFmtId="0" fontId="0" fillId="0" borderId="0"/>
    <xf numFmtId="164" fontId="2" fillId="0" borderId="0" applyFont="0" applyFill="0" applyBorder="0" applyAlignment="0" applyProtection="0"/>
  </cellStyleXfs>
  <cellXfs count="23">
    <xf numFmtId="0" fontId="0" fillId="0" borderId="0" xfId="0" applyNumberFormat="1" applyFont="1" applyProtection="1"/>
    <xf numFmtId="0" fontId="1" fillId="0" borderId="0" xfId="0" applyNumberFormat="1" applyFont="1" applyProtection="1"/>
    <xf numFmtId="0" fontId="1" fillId="0" borderId="4" xfId="0" applyNumberFormat="1" applyFont="1" applyBorder="1" applyProtection="1"/>
    <xf numFmtId="0" fontId="1" fillId="0" borderId="0" xfId="0" applyNumberFormat="1" applyFont="1" applyAlignment="1" applyProtection="1">
      <alignment wrapText="1"/>
    </xf>
    <xf numFmtId="0" fontId="5" fillId="2" borderId="4" xfId="0" applyNumberFormat="1" applyFont="1" applyFill="1" applyBorder="1" applyProtection="1"/>
    <xf numFmtId="0" fontId="5" fillId="2" borderId="4" xfId="0" applyNumberFormat="1" applyFont="1" applyFill="1" applyBorder="1" applyAlignment="1" applyProtection="1">
      <alignment wrapText="1"/>
    </xf>
    <xf numFmtId="0" fontId="5" fillId="3" borderId="4" xfId="0" applyNumberFormat="1" applyFont="1" applyFill="1" applyBorder="1" applyProtection="1"/>
    <xf numFmtId="0" fontId="5" fillId="3" borderId="4" xfId="0" applyNumberFormat="1" applyFont="1" applyFill="1" applyBorder="1" applyAlignment="1" applyProtection="1">
      <alignment wrapText="1"/>
    </xf>
    <xf numFmtId="165" fontId="5" fillId="3" borderId="4" xfId="1" applyNumberFormat="1" applyFont="1" applyFill="1" applyBorder="1" applyAlignment="1" applyProtection="1">
      <alignment horizontal="right"/>
    </xf>
    <xf numFmtId="0" fontId="3" fillId="0" borderId="4" xfId="0" applyNumberFormat="1" applyFont="1" applyBorder="1" applyProtection="1"/>
    <xf numFmtId="0" fontId="3" fillId="0" borderId="4" xfId="0" applyNumberFormat="1" applyFont="1" applyBorder="1" applyAlignment="1" applyProtection="1">
      <alignment wrapText="1"/>
    </xf>
    <xf numFmtId="165" fontId="3" fillId="0" borderId="4" xfId="1" applyNumberFormat="1" applyFont="1" applyBorder="1" applyAlignment="1" applyProtection="1">
      <alignment horizontal="right"/>
    </xf>
    <xf numFmtId="0" fontId="3" fillId="0" borderId="0" xfId="0" applyNumberFormat="1" applyFont="1" applyProtection="1"/>
    <xf numFmtId="165" fontId="3" fillId="0" borderId="5" xfId="1" applyNumberFormat="1" applyFont="1" applyBorder="1" applyAlignment="1" applyProtection="1">
      <alignment horizontal="right"/>
    </xf>
    <xf numFmtId="0" fontId="3" fillId="0" borderId="0" xfId="0" applyNumberFormat="1" applyFont="1" applyAlignment="1" applyProtection="1">
      <alignment wrapText="1"/>
    </xf>
    <xf numFmtId="0" fontId="5" fillId="0" borderId="0" xfId="0" applyNumberFormat="1" applyFont="1" applyProtection="1"/>
    <xf numFmtId="0" fontId="5" fillId="0" borderId="0" xfId="0" applyNumberFormat="1" applyFont="1" applyAlignment="1" applyProtection="1">
      <alignment wrapText="1"/>
    </xf>
    <xf numFmtId="0" fontId="3" fillId="0" borderId="4" xfId="0" applyNumberFormat="1" applyFont="1" applyBorder="1" applyAlignment="1" applyProtection="1">
      <alignment vertical="center"/>
    </xf>
    <xf numFmtId="165" fontId="3" fillId="0" borderId="4" xfId="1" applyNumberFormat="1" applyFont="1" applyBorder="1" applyAlignment="1" applyProtection="1">
      <alignment horizontal="center" vertical="center"/>
    </xf>
    <xf numFmtId="0" fontId="5" fillId="2" borderId="3" xfId="0" applyNumberFormat="1" applyFont="1" applyFill="1" applyBorder="1" applyProtection="1"/>
    <xf numFmtId="0" fontId="3" fillId="0" borderId="0" xfId="0" applyNumberFormat="1" applyFont="1" applyProtection="1"/>
    <xf numFmtId="0" fontId="4" fillId="2" borderId="1" xfId="0" applyNumberFormat="1" applyFont="1" applyFill="1" applyBorder="1" applyAlignment="1" applyProtection="1">
      <alignment vertical="center"/>
    </xf>
    <xf numFmtId="0" fontId="3" fillId="0" borderId="2" xfId="0" applyNumberFormat="1" applyFont="1" applyBorder="1" applyProtection="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O13"/>
  <sheetViews>
    <sheetView tabSelected="1" zoomScale="55" zoomScaleNormal="55" workbookViewId="0">
      <selection activeCell="L7" sqref="L7"/>
    </sheetView>
  </sheetViews>
  <sheetFormatPr defaultColWidth="9.140625" defaultRowHeight="14.25"/>
  <cols>
    <col min="1" max="2" width="9.140625" style="1" customWidth="1"/>
    <col min="3" max="3" width="10.42578125" style="1" bestFit="1" customWidth="1"/>
    <col min="4" max="4" width="66.5703125" style="3" customWidth="1"/>
    <col min="5" max="5" width="20.7109375" style="1" customWidth="1"/>
    <col min="6" max="7" width="9.140625" style="1" customWidth="1"/>
    <col min="8" max="9" width="22.7109375" style="1" customWidth="1"/>
    <col min="10" max="10" width="9.28515625" style="1" bestFit="1" customWidth="1"/>
    <col min="11" max="11" width="18.5703125" style="1" customWidth="1"/>
    <col min="12" max="12" width="18.42578125" style="1" customWidth="1"/>
    <col min="13" max="13" width="9.140625" style="1"/>
    <col min="14" max="14" width="9.42578125" style="1" bestFit="1" customWidth="1"/>
    <col min="15" max="15" width="9.28515625" style="1" bestFit="1" customWidth="1"/>
    <col min="16" max="16384" width="9.140625" style="1"/>
  </cols>
  <sheetData>
    <row r="1" spans="2:15" ht="18.75" thickBot="1">
      <c r="B1" s="20"/>
      <c r="C1" s="20"/>
      <c r="D1" s="21" t="s">
        <v>25</v>
      </c>
      <c r="E1" s="21" t="s">
        <v>0</v>
      </c>
      <c r="F1" s="22"/>
      <c r="G1" s="22"/>
      <c r="H1" s="19" t="s">
        <v>26</v>
      </c>
      <c r="I1" s="19"/>
    </row>
    <row r="2" spans="2:15" ht="18.75" thickBot="1">
      <c r="B2" s="4" t="s">
        <v>9</v>
      </c>
      <c r="C2" s="4" t="s">
        <v>1</v>
      </c>
      <c r="D2" s="5" t="s">
        <v>10</v>
      </c>
      <c r="E2" s="4" t="s">
        <v>2</v>
      </c>
      <c r="F2" s="4" t="s">
        <v>11</v>
      </c>
      <c r="G2" s="4" t="s">
        <v>3</v>
      </c>
      <c r="H2" s="4" t="s">
        <v>4</v>
      </c>
      <c r="I2" s="4" t="s">
        <v>12</v>
      </c>
    </row>
    <row r="3" spans="2:15" ht="18.75" thickBot="1">
      <c r="B3" s="6">
        <v>1</v>
      </c>
      <c r="C3" s="6" t="s">
        <v>5</v>
      </c>
      <c r="D3" s="7" t="s">
        <v>6</v>
      </c>
      <c r="E3" s="6" t="s">
        <v>13</v>
      </c>
      <c r="F3" s="6" t="s">
        <v>7</v>
      </c>
      <c r="G3" s="6">
        <v>1</v>
      </c>
      <c r="H3" s="8"/>
      <c r="I3" s="8">
        <f>SUM(I4:I9)</f>
        <v>504590</v>
      </c>
    </row>
    <row r="4" spans="2:15" ht="90.75" thickBot="1">
      <c r="B4" s="9">
        <v>1</v>
      </c>
      <c r="C4" s="9" t="s">
        <v>5</v>
      </c>
      <c r="D4" s="10" t="s">
        <v>14</v>
      </c>
      <c r="E4" s="17" t="s">
        <v>14</v>
      </c>
      <c r="F4" s="17" t="s">
        <v>15</v>
      </c>
      <c r="G4" s="17">
        <v>175</v>
      </c>
      <c r="H4" s="18">
        <v>1569</v>
      </c>
      <c r="I4" s="18">
        <f t="shared" ref="I4:I9" si="0">H4*G4</f>
        <v>274575</v>
      </c>
      <c r="J4" s="12"/>
      <c r="K4" s="14"/>
      <c r="L4" s="12"/>
      <c r="M4" s="12"/>
      <c r="N4" s="12"/>
      <c r="O4" s="12"/>
    </row>
    <row r="5" spans="2:15" ht="54.75" thickBot="1">
      <c r="B5" s="9">
        <v>2</v>
      </c>
      <c r="C5" s="9" t="s">
        <v>5</v>
      </c>
      <c r="D5" s="10" t="s">
        <v>16</v>
      </c>
      <c r="E5" s="9" t="s">
        <v>16</v>
      </c>
      <c r="F5" s="9" t="s">
        <v>15</v>
      </c>
      <c r="G5" s="9">
        <v>180</v>
      </c>
      <c r="H5" s="18">
        <v>219</v>
      </c>
      <c r="I5" s="18">
        <f t="shared" si="0"/>
        <v>39420</v>
      </c>
      <c r="J5" s="12"/>
      <c r="K5" s="12"/>
      <c r="L5" s="12"/>
      <c r="M5" s="12"/>
      <c r="N5" s="12"/>
      <c r="O5" s="12"/>
    </row>
    <row r="6" spans="2:15" ht="54.75" thickBot="1">
      <c r="B6" s="9">
        <v>3</v>
      </c>
      <c r="C6" s="9" t="s">
        <v>5</v>
      </c>
      <c r="D6" s="10" t="s">
        <v>17</v>
      </c>
      <c r="E6" s="9" t="s">
        <v>17</v>
      </c>
      <c r="F6" s="9" t="s">
        <v>15</v>
      </c>
      <c r="G6" s="9">
        <v>145</v>
      </c>
      <c r="H6" s="18">
        <v>341</v>
      </c>
      <c r="I6" s="18">
        <f t="shared" si="0"/>
        <v>49445</v>
      </c>
      <c r="J6" s="12"/>
      <c r="K6" s="12"/>
      <c r="L6" s="12"/>
      <c r="M6" s="12"/>
      <c r="N6" s="12"/>
      <c r="O6" s="12"/>
    </row>
    <row r="7" spans="2:15" ht="252.75" thickBot="1">
      <c r="B7" s="9">
        <v>4</v>
      </c>
      <c r="C7" s="9" t="s">
        <v>5</v>
      </c>
      <c r="D7" s="10" t="s">
        <v>18</v>
      </c>
      <c r="E7" s="17" t="s">
        <v>18</v>
      </c>
      <c r="F7" s="17" t="s">
        <v>19</v>
      </c>
      <c r="G7" s="17">
        <v>10</v>
      </c>
      <c r="H7" s="18">
        <v>2193</v>
      </c>
      <c r="I7" s="18">
        <f t="shared" si="0"/>
        <v>21930</v>
      </c>
      <c r="J7" s="12"/>
      <c r="K7" s="14"/>
      <c r="L7" s="12"/>
      <c r="M7" s="12"/>
      <c r="N7" s="12"/>
      <c r="O7" s="12"/>
    </row>
    <row r="8" spans="2:15" ht="54.75" thickBot="1">
      <c r="B8" s="9">
        <v>5</v>
      </c>
      <c r="C8" s="9" t="s">
        <v>5</v>
      </c>
      <c r="D8" s="10" t="s">
        <v>20</v>
      </c>
      <c r="E8" s="9" t="s">
        <v>20</v>
      </c>
      <c r="F8" s="9" t="s">
        <v>21</v>
      </c>
      <c r="G8" s="9">
        <v>1</v>
      </c>
      <c r="H8" s="18">
        <v>11400</v>
      </c>
      <c r="I8" s="18">
        <f t="shared" si="0"/>
        <v>11400</v>
      </c>
      <c r="J8" s="12"/>
      <c r="K8" s="14"/>
      <c r="L8" s="12"/>
      <c r="M8" s="12"/>
      <c r="N8" s="12"/>
      <c r="O8" s="12"/>
    </row>
    <row r="9" spans="2:15" ht="180.75" thickBot="1">
      <c r="B9" s="9">
        <v>6</v>
      </c>
      <c r="C9" s="9" t="s">
        <v>5</v>
      </c>
      <c r="D9" s="10" t="s">
        <v>22</v>
      </c>
      <c r="E9" s="17" t="s">
        <v>22</v>
      </c>
      <c r="F9" s="17" t="s">
        <v>7</v>
      </c>
      <c r="G9" s="17">
        <v>6</v>
      </c>
      <c r="H9" s="18">
        <v>17970</v>
      </c>
      <c r="I9" s="18">
        <f t="shared" si="0"/>
        <v>107820</v>
      </c>
      <c r="J9" s="12"/>
      <c r="K9" s="12"/>
      <c r="L9" s="12"/>
      <c r="M9" s="12"/>
      <c r="N9" s="12"/>
      <c r="O9" s="12"/>
    </row>
    <row r="10" spans="2:15" ht="18.75" thickBot="1">
      <c r="B10" s="6">
        <v>2</v>
      </c>
      <c r="C10" s="6" t="s">
        <v>5</v>
      </c>
      <c r="D10" s="7" t="s">
        <v>8</v>
      </c>
      <c r="E10" s="6" t="s">
        <v>23</v>
      </c>
      <c r="F10" s="6" t="s">
        <v>7</v>
      </c>
      <c r="G10" s="6">
        <v>1</v>
      </c>
      <c r="H10" s="8"/>
      <c r="I10" s="8">
        <f>I11</f>
        <v>1270780</v>
      </c>
      <c r="J10" s="12"/>
      <c r="K10" s="12"/>
      <c r="L10" s="12"/>
      <c r="M10" s="12"/>
      <c r="N10" s="12"/>
      <c r="O10" s="12"/>
    </row>
    <row r="11" spans="2:15" ht="72.75" thickBot="1">
      <c r="B11" s="9">
        <v>7</v>
      </c>
      <c r="C11" s="9" t="s">
        <v>5</v>
      </c>
      <c r="D11" s="10" t="s">
        <v>24</v>
      </c>
      <c r="E11" s="17" t="s">
        <v>24</v>
      </c>
      <c r="F11" s="17" t="s">
        <v>7</v>
      </c>
      <c r="G11" s="17">
        <v>14</v>
      </c>
      <c r="H11" s="18">
        <v>90770</v>
      </c>
      <c r="I11" s="18">
        <f>H11*G11</f>
        <v>1270780</v>
      </c>
      <c r="J11" s="12"/>
      <c r="K11" s="12"/>
      <c r="L11" s="12"/>
      <c r="M11" s="12"/>
      <c r="N11" s="12"/>
      <c r="O11" s="12"/>
    </row>
    <row r="12" spans="2:15" ht="43.5" customHeight="1" thickBot="1">
      <c r="B12" s="2"/>
      <c r="C12" s="2"/>
      <c r="D12" s="10"/>
      <c r="E12" s="9"/>
      <c r="F12" s="9"/>
      <c r="G12" s="9"/>
      <c r="H12" s="11"/>
      <c r="I12" s="13"/>
    </row>
    <row r="13" spans="2:15" ht="27.75" customHeight="1">
      <c r="C13" s="15" t="s">
        <v>28</v>
      </c>
      <c r="D13" s="16" t="s">
        <v>27</v>
      </c>
    </row>
  </sheetData>
  <mergeCells count="4">
    <mergeCell ref="H1:I1"/>
    <mergeCell ref="B1:C1"/>
    <mergeCell ref="D1:E1"/>
    <mergeCell ref="F1:G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HVAC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2024-08-09T07:01:39Z</dcterms:created>
  <dcterms:modified xsi:type="dcterms:W3CDTF">2024-08-10T04:17:12Z</dcterms:modified>
</cp:coreProperties>
</file>